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1665" yWindow="-225" windowWidth="14415" windowHeight="11400"/>
  </bookViews>
  <sheets>
    <sheet name="План-отчет (данные)" sheetId="1" r:id="rId1"/>
    <sheet name="Лист3" sheetId="3" r:id="rId2"/>
  </sheets>
  <definedNames>
    <definedName name="_xlnm._FilterDatabase" localSheetId="0" hidden="1">'План-отчет (данные)'!$A$4:$N$139</definedName>
    <definedName name="_xlnm.Print_Titles" localSheetId="0">'План-отчет (данные)'!$2:$3</definedName>
    <definedName name="_xlnm.Print_Area" localSheetId="0">'План-отчет (данные)'!$A$1:$N$139</definedName>
  </definedNames>
  <calcPr calcId="144525"/>
</workbook>
</file>

<file path=xl/calcChain.xml><?xml version="1.0" encoding="utf-8"?>
<calcChain xmlns="http://schemas.openxmlformats.org/spreadsheetml/2006/main">
  <c r="A96" i="1" l="1"/>
  <c r="A116" i="1" l="1"/>
  <c r="A98" i="1" l="1"/>
  <c r="A67" i="1" l="1"/>
  <c r="A68" i="1"/>
  <c r="A69" i="1"/>
  <c r="A62" i="1"/>
  <c r="A63" i="1"/>
  <c r="A64" i="1"/>
  <c r="A65" i="1"/>
  <c r="A66" i="1"/>
  <c r="A107" i="1" l="1"/>
  <c r="A108" i="1"/>
  <c r="A109" i="1"/>
  <c r="A110" i="1"/>
  <c r="A111" i="1"/>
  <c r="A112" i="1"/>
  <c r="A113" i="1"/>
  <c r="A121" i="1" l="1"/>
  <c r="A122" i="1"/>
  <c r="A123" i="1"/>
  <c r="A124" i="1"/>
  <c r="A97" i="1" l="1"/>
  <c r="A120" i="1"/>
  <c r="A125" i="1"/>
  <c r="A88" i="1"/>
  <c r="A89" i="1"/>
  <c r="A90" i="1"/>
  <c r="A91" i="1"/>
  <c r="A92" i="1"/>
  <c r="A61" i="1"/>
  <c r="A6" i="1"/>
  <c r="A7" i="1"/>
  <c r="A8" i="1"/>
  <c r="A101" i="1"/>
  <c r="A72" i="1"/>
  <c r="A139" i="1" l="1"/>
  <c r="A20" i="1" l="1"/>
  <c r="A100" i="1" l="1"/>
  <c r="A102" i="1"/>
  <c r="A103" i="1"/>
  <c r="A104" i="1"/>
  <c r="A105" i="1"/>
  <c r="A106" i="1"/>
  <c r="A114" i="1"/>
  <c r="A115" i="1"/>
  <c r="A117" i="1"/>
  <c r="A118" i="1"/>
  <c r="A119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2" i="1" l="1"/>
  <c r="A13" i="1"/>
  <c r="A14" i="1"/>
  <c r="A15" i="1"/>
  <c r="A16" i="1"/>
  <c r="A17" i="1"/>
  <c r="A18" i="1"/>
  <c r="A19" i="1"/>
  <c r="A11" i="1"/>
  <c r="A87" i="1" l="1"/>
  <c r="A21" i="1" l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85" i="1" l="1"/>
  <c r="A5" i="1" l="1"/>
  <c r="A9" i="1"/>
  <c r="A10" i="1"/>
  <c r="A59" i="1"/>
  <c r="A60" i="1"/>
  <c r="A70" i="1"/>
  <c r="A71" i="1"/>
  <c r="A73" i="1"/>
  <c r="A81" i="1"/>
  <c r="A84" i="1"/>
  <c r="A83" i="1"/>
  <c r="A82" i="1"/>
  <c r="A80" i="1"/>
  <c r="A86" i="1"/>
  <c r="A93" i="1"/>
  <c r="A94" i="1"/>
  <c r="A95" i="1"/>
  <c r="A99" i="1"/>
</calcChain>
</file>

<file path=xl/sharedStrings.xml><?xml version="1.0" encoding="utf-8"?>
<sst xmlns="http://schemas.openxmlformats.org/spreadsheetml/2006/main" count="775" uniqueCount="430">
  <si>
    <t>п/п</t>
  </si>
  <si>
    <t>Филиал</t>
  </si>
  <si>
    <t>Населенный пункт</t>
  </si>
  <si>
    <t>Наименование объекта</t>
  </si>
  <si>
    <t>Инв. номер</t>
  </si>
  <si>
    <t>Наименование объекта по бухгалтерии</t>
  </si>
  <si>
    <t>Период выполнения работ</t>
  </si>
  <si>
    <t xml:space="preserve">Физический объем ЛЭП/ТП (км/шт) </t>
  </si>
  <si>
    <t>ВЛ-110 кВ</t>
  </si>
  <si>
    <t>ВЛ-35 кВ</t>
  </si>
  <si>
    <t>ВЛ-10 (6) кВ</t>
  </si>
  <si>
    <t>ВЛ-0,4 кВ</t>
  </si>
  <si>
    <t>КЛ-10-(6) кВ</t>
  </si>
  <si>
    <t>КЛ-0,4 кВ</t>
  </si>
  <si>
    <t>ТП-6-10/0,4 кВ</t>
  </si>
  <si>
    <t>АЭС</t>
  </si>
  <si>
    <t>г.Ангарск</t>
  </si>
  <si>
    <t>июнь</t>
  </si>
  <si>
    <t>июль</t>
  </si>
  <si>
    <t>август</t>
  </si>
  <si>
    <t>сентябрь</t>
  </si>
  <si>
    <t>ИН1-1120003</t>
  </si>
  <si>
    <t>ВЛ-6 кВ пос. Северный ф."Садоводство" с ТП-111 /2547 м/</t>
  </si>
  <si>
    <t>Ангарский городской округ</t>
  </si>
  <si>
    <t>г.Ангарск, квартал 38</t>
  </si>
  <si>
    <t>ИН2-00000098</t>
  </si>
  <si>
    <t>Ангарск, квартал 91</t>
  </si>
  <si>
    <t>ТП-91а (ремонт кровли, ремонт строительной части, замена дверей)</t>
  </si>
  <si>
    <t>ИНВ-05100138</t>
  </si>
  <si>
    <t>Подстанция/трансформаторная/ЗТП/6/0,4кВ/630кВА/ТП-91а/г. Ангарск,квартал 91/АЭС</t>
  </si>
  <si>
    <t>Ангарск, мкр. Северный</t>
  </si>
  <si>
    <t>ТП-3 (ремонт кровли, ремонт строительной части, замена дверей)</t>
  </si>
  <si>
    <t>ИНВ-05100061</t>
  </si>
  <si>
    <t>Подстанция/трансформаторная/2ЗТП/6/0,4кВ/630кВА/ТП-3/-г. Ангарскмкр. Северный ,ул. Соликамская/АЭС</t>
  </si>
  <si>
    <t>Ангарск, квартал 93</t>
  </si>
  <si>
    <t>ТП-3м-4 (ремонт кровли, ремонт строительной части, замена дверей)</t>
  </si>
  <si>
    <t>ИНВ-05100227</t>
  </si>
  <si>
    <t>Подстанция/трансформаторная/2ЗТП/6/0,4кВ/630кВА/ТП-3М-4/г. Ангарск,квартал 93/АЭС</t>
  </si>
  <si>
    <t>Ангарск, микрорайон 17</t>
  </si>
  <si>
    <t>ИНВ-05100178</t>
  </si>
  <si>
    <t>Подстанция/трансформаторная/2ЗТП/6/0,4кВ/630кВА/ТП-17М-2/г. Ангарск,микрорайон 17/АЭС</t>
  </si>
  <si>
    <t>Ангарск, микрорайон 15</t>
  </si>
  <si>
    <t>ИНВ-05100170</t>
  </si>
  <si>
    <t>Подстанция/трансформаторная/2ЗТП/6/0,4кВ/630кВА/ТП-15М-2/г. Ангарск,микрорайон 15/АЭС</t>
  </si>
  <si>
    <t>Ангарск, 207/210 кв-л</t>
  </si>
  <si>
    <t>ИНВ-5100283</t>
  </si>
  <si>
    <t>Ангарск, 209 кв-л</t>
  </si>
  <si>
    <t>ИНВ-5100281</t>
  </si>
  <si>
    <t>Ангарск, 211 кв-л</t>
  </si>
  <si>
    <t>ИНВ-5100278</t>
  </si>
  <si>
    <t>Ангарск, 215 кв-л</t>
  </si>
  <si>
    <t>ИНВ-5100315</t>
  </si>
  <si>
    <t>Ангарск, 220 кв-л</t>
  </si>
  <si>
    <t>ИНВ-5100277</t>
  </si>
  <si>
    <t>Восстановление нарушенного а/б покрытия дорог после проведения внеплановых ремонтных работ на кабельных линиях 0,4/ 6 / 10 кВ.</t>
  </si>
  <si>
    <t>июнь-сентябрь</t>
  </si>
  <si>
    <t>г. Усолье-Сибирское</t>
  </si>
  <si>
    <t>КЛ - 6 кВ ТП-38 РУ-6 кВ яч.1 – ТП-40 РУ-6 кВ яч.3 ул. Стопани, ул. Сеченова, ул. Ватутина, пр-д Серегина</t>
  </si>
  <si>
    <t>ИНВ-У000602</t>
  </si>
  <si>
    <t>КЛ Кабельные линии 6/0,4 кв  от ТП- 38-81 /14157 м/</t>
  </si>
  <si>
    <t>ИЭС</t>
  </si>
  <si>
    <t>ВЛ-0,4 кв,ул.Ленина,Похабиха /7055м/</t>
  </si>
  <si>
    <t>ИНВ-С-0000140</t>
  </si>
  <si>
    <t>Иркутский р-н, р. п. Маркова.</t>
  </si>
  <si>
    <t>КЛ-10кВ от ВЛ-10кВ "РП-10кВ "Маркова", яч. №8 - Маркова Б" до ТП-414 "Детский сад"", КЛ-10кВ "ВЛ-10кВ "РП-10кВ "Маркова", яч. №4 - Пансионат Б" - ТП-414 "Детский сад"", КЛ-10кВ "ТП-423 "Поселок", яч. № - ТП-414 "Детский сад"", ТП-414 "Детский сад"", КЛ-0,4кВ от ТП-414 "Детский сад".</t>
  </si>
  <si>
    <t xml:space="preserve">ИНВ-С-0001724
ИНВ-Ч00516633
ИН4-000312043
ИНВ-Ч00515340
ИНВ-000080167
</t>
  </si>
  <si>
    <t>КЛ-10 кв "Д. сад" /800 м/
КЛ-10 кВ от ТП "Поселок" до ТП "Детский сад" п. Марково /535м/
КТПН-630/10 зав. № 374 ( №414 Марково, Детский сад)
Трансформатор силовой ТМГ11-630 10/0,4  зав. № 1711185
КЛ-0,4 кВ п. Марково /1636 м/</t>
  </si>
  <si>
    <t>ВЛ-6кВ, КТПН-630/6/0,4 кВ, ВЛ-0,4кВ, г. Слюдянка, ул. Набережная.</t>
  </si>
  <si>
    <t>ВЛ-6кВ, КТПН-250/6/0,4кВ, ВЛ-0,4 кВ, д. Быстрая, ул. Заречная.</t>
  </si>
  <si>
    <t>ИНВ-С-0000138
ИНВ-С-0000132</t>
  </si>
  <si>
    <t>ВЛ-6КВ.Д/О АНЧУК/1500м/
ВЛ-0.4кв/2300м/</t>
  </si>
  <si>
    <t>ВЛ-0,4кВ от ТП-1 "Слюдянских Красногвардейцев", фидер "Посёлок", г. Слюдянка, ул. Слюдянских Красногвардейцев.</t>
  </si>
  <si>
    <t>ВЛ-0,4 кв,мрн.РУДО /15000 м/</t>
  </si>
  <si>
    <t>ВЛ-0,4 кВ от ТП-39 "Лермонтова", ф. "Свободы", ф. "Черемуховая", г. Слюдянка, ул. Свободы, ул. Черёмуховая.</t>
  </si>
  <si>
    <t>ВЛ-10кВ, КТПН-630/10/0,4кВ, ВЛ-0,4 кВ, п. Култук, ул. Профсоюзная, ул. Гоголя.</t>
  </si>
  <si>
    <t>ИНВ-С-0000128
ИНВ-С-0000120</t>
  </si>
  <si>
    <t>ВЛ-10кв,питающие сети ж/б,п.Култук /17830 м/
ВЛ-0.4 кв,п.Култук,автовнештранс /17300 м/</t>
  </si>
  <si>
    <t>май-август</t>
  </si>
  <si>
    <t>МЧЭС</t>
  </si>
  <si>
    <t>Мамско-Чуйский район</t>
  </si>
  <si>
    <t>ВЛ-35 кВ "Мусковит-Мама"</t>
  </si>
  <si>
    <t>ИНВ-113004</t>
  </si>
  <si>
    <t>р.п. Куйтун</t>
  </si>
  <si>
    <t>СЭС</t>
  </si>
  <si>
    <t>с. Зулумай</t>
  </si>
  <si>
    <t>ВЛ-10 кВ "Басалаевка - Зулумай"</t>
  </si>
  <si>
    <t>ИНВ-32024</t>
  </si>
  <si>
    <t>Зиминский район</t>
  </si>
  <si>
    <t>ВЛ-10 кВ "РП-7-РП-8" Левая цепь</t>
  </si>
  <si>
    <t>ИНВ-32014-15</t>
  </si>
  <si>
    <t>ВЛ-10 кВ "РП-7-РП-8" Правая цепь</t>
  </si>
  <si>
    <t>п. Балаганск</t>
  </si>
  <si>
    <t>ТЭС</t>
  </si>
  <si>
    <t>р.п. Квиток</t>
  </si>
  <si>
    <t>г. Тайшет</t>
  </si>
  <si>
    <t>ИНВ-1120255,                ИН3-1110048,                ИН1-1110126,                ИН3-1110123,                ИНВ-Ч00520704</t>
  </si>
  <si>
    <t>ВЛ-6 кВ 5,14928  Ф.№1 от ПС Тяговая №1  /5149,28 м/, инв.№ИН3-1120240.  (в пролёте опор №1-№17/17 по ул. Сибирская,  в пролёте опор №17-№63 по ул. Пролетарская)  с совместной подвеской проводов:                                                                             1. ВЛ-0,4 кВ  0,7013  Ф.Куйбышева ТП-17а  /701,3 м/, инв.№ИН3-1110048. (в пролёте опор №17/9-№17/17 по ул. Куйбышева)  (Диспетчерское наименование: ВЛ-0,4 кВ  Ф. "ул.Куйбышева"  КТП-17а);                                                                                                                                       2. ВЛ-0,4 кВ  1,2904  Ф. Школа ТП-63а  /1290,4 м/, инв.№ ИН1-1110126.  ( в пролёте опор №26-№18 по ул. Пролетарская)  (Диспетчерское наименование:  ВЛ-0,4 кВ Ф.ЧП Кравченко, КТП-63а);                                                3. ВЛ-0,4 кВ  1,7342  Ф.Пролетарская на восток ТП-63  /1734,2 м/, инв.№ИН3-1110123.  (в пролёте опор №40-№55 по ул. Пролетарская)  (Диспетчерское наименование: ВЛ-0,4 кВ  Ф. "ул. Пролетарская на восток"  ТП-63);                                                                                                                        4.  ВЛИ-0,4 кВ  Ф. Партизанская от ТП-123  /398 м/  г. Тайшет, инв.№ИНВ-Ч00520704.  (в пролёте опор №56-№58 по ул. Пролетарская)  (Диспетчерское наименование:  ВЛ-0,4 кВ  Ф. Партизанская  КТП-123)</t>
  </si>
  <si>
    <t>июнь-июль</t>
  </si>
  <si>
    <t>ВЛ-10 кВ 14,0 ф.№1 с ПС Тяговая "Невельская" до пос. Квиток и самому пос. Квиток /14000 м/</t>
  </si>
  <si>
    <t>ИНВ-001121855</t>
  </si>
  <si>
    <t>февраль-март</t>
  </si>
  <si>
    <t>УКЭС</t>
  </si>
  <si>
    <t>ВЛ-6кВ Л-302 "Автобаза" ф.4</t>
  </si>
  <si>
    <t>ИНВ-1120069</t>
  </si>
  <si>
    <t>март-сентябрь</t>
  </si>
  <si>
    <t>ВЛ-6кВ №404 "Речпорт"</t>
  </si>
  <si>
    <t>ИНВ-1120044</t>
  </si>
  <si>
    <t>ВЛ-6кВ №410 "Пионерлагерь"</t>
  </si>
  <si>
    <t>ИНВ-1120037</t>
  </si>
  <si>
    <t>УОЭС</t>
  </si>
  <si>
    <t>п. Бугульдейка</t>
  </si>
  <si>
    <t>ИНВ-85678635</t>
  </si>
  <si>
    <t>ЧЭС</t>
  </si>
  <si>
    <t>с.Тальники, Черемховский район</t>
  </si>
  <si>
    <t>г.Черемхово</t>
  </si>
  <si>
    <t>п.Юлинск, с.Тальники, Черемховский район</t>
  </si>
  <si>
    <t xml:space="preserve">ИНВ-Ч00519501,  ИНВ-Ч00519623 </t>
  </si>
  <si>
    <t>ВЛ-0,4 кВ ф.№1 от КТП-618/270м/,п.Тальники, Черемховский район</t>
  </si>
  <si>
    <t>ИНВ-Ч00519631</t>
  </si>
  <si>
    <t>ВЛ-0,4 кВ ф.№1,2 от КТП-613/900м/,п.Тальники, Черемховский район</t>
  </si>
  <si>
    <t>ИНВ-Ч00519626</t>
  </si>
  <si>
    <t xml:space="preserve">ИНВ-Ч00519627 </t>
  </si>
  <si>
    <t>ВЛ-0,4 кВ ф.№1,2,3 от КТП-615/2022м/,п.Тальники, Черемховский район</t>
  </si>
  <si>
    <t>ИНВ-Ч00519628</t>
  </si>
  <si>
    <t>ВЛ-0,4 кВ ф.№1,2,3 от КТП-616/1000м/,п.Тальники, Черемховский район</t>
  </si>
  <si>
    <t>ИНВ-Ч00519629</t>
  </si>
  <si>
    <t>ВЛ-0,4 кВ ф.№1,2,3 от КТП-617/3400м/,п.Тальники, Черемховский район</t>
  </si>
  <si>
    <t>ИНВ-Ч00519630</t>
  </si>
  <si>
    <t>ИНВ-Ч00519517 ИНВ-Ч00519519</t>
  </si>
  <si>
    <t>ИНВ-Ч00519518 ИНВ-Ч00519520</t>
  </si>
  <si>
    <t>ВЛ-6кВ ф.4 ПС Первомайская</t>
  </si>
  <si>
    <t xml:space="preserve">ИНВ-Ч0001043 </t>
  </si>
  <si>
    <t>ВЛ-6кВ ф.3 ПС Первомайская</t>
  </si>
  <si>
    <t xml:space="preserve">ИНВ-Ч0000540 </t>
  </si>
  <si>
    <t>УПП</t>
  </si>
  <si>
    <t>КЛ-0,4кВ кв-л 38 /3391 м/</t>
  </si>
  <si>
    <t>КЛ-6 кВ ТП-99 -ТП-160</t>
  </si>
  <si>
    <t>КЛ-0,4 кВ: ТП-121 - пр-т Космонавтов, 14: 60м; ТП-110 - пр-т Красных Партизан, 3: 110м; ТП-110 - пр-т Красных Партизан, 5: 200м</t>
  </si>
  <si>
    <t>КЛ-0,4 кВ: ТП-41 - пр-т Комсомольский, 6: 130м; ТП-41 - пр-т Комсомольский, 8: 70м; ТП-41 - ул. Коростова, 21: 200м, ТП-35 - ул. Серегина, 7: 200м.</t>
  </si>
  <si>
    <t>КЛ-6 кВ ПС ЗГО яч.20 - ТП-166 №1,2</t>
  </si>
  <si>
    <t>КЛ-6кВ от ТЭЦ-11 ГРУ-6кВ яч.98, яч.104 до ТП-98 РУ-6кВ яч.1, яч.4</t>
  </si>
  <si>
    <t>п. Тельма</t>
  </si>
  <si>
    <t>ПС Листвянка яч.18 и яч24 Судоверфь</t>
  </si>
  <si>
    <t>п. Листвянка</t>
  </si>
  <si>
    <t>г. Слюдянка</t>
  </si>
  <si>
    <t>ВЛ-0,4 кВ, г. Слюдянка, ул. Коммунальная.</t>
  </si>
  <si>
    <t>КТПН-630/10/0,4кВ р. п. Култук, ул. Кирова.</t>
  </si>
  <si>
    <t>с. Тибельти.</t>
  </si>
  <si>
    <t>ВЛ-10 кВ, с. Тибельти - с. Шулуты.</t>
  </si>
  <si>
    <t>ВЛ-10 кВ, с. Тибельти - с. Шулуты (плавающие опоры).</t>
  </si>
  <si>
    <t>д. Быстрая.</t>
  </si>
  <si>
    <t>г. Усть-Кут</t>
  </si>
  <si>
    <t>п. Усть-Уда</t>
  </si>
  <si>
    <t>ТПП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</si>
  <si>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</si>
  <si>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</si>
  <si>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</si>
  <si>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</si>
  <si>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</si>
  <si>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</si>
  <si>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</si>
  <si>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</si>
  <si>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</si>
  <si>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</si>
  <si>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</si>
  <si>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</si>
  <si>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</si>
  <si>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</si>
  <si>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ТМ-20000-35/6 кВ, ГПП-1 2 шт</t>
  </si>
  <si>
    <t>ВЛ-0,4 кВ ф. 1, 2 ТП №82 "Тургенева"</t>
  </si>
  <si>
    <t>ИНВ-Т0000186
ИНВ-Т0312039</t>
  </si>
  <si>
    <t>ВЛ-0,4 кВ  /4380 м/
ТП СКТП №82 "Тургенева"</t>
  </si>
  <si>
    <t>ВЛ-6кВ №404 "Речпорт" /2095 м/</t>
  </si>
  <si>
    <t>ИНВ-Ч00520725</t>
  </si>
  <si>
    <t>ИНВ-С-0000124</t>
  </si>
  <si>
    <t>ИНВ-С-0000136</t>
  </si>
  <si>
    <t>ИНВ-Ч00520169
ИНВ-000553403</t>
  </si>
  <si>
    <t>ИНВ-000553403</t>
  </si>
  <si>
    <t>ВЛ-0,4 кВ п. Балаганск</t>
  </si>
  <si>
    <t>ИНВ-З0000241
ИНВ-З0510109</t>
  </si>
  <si>
    <t xml:space="preserve"> силовых трансформаторов 35 кВ Т-1 (ТДН-20000/35) и Т-2 (ТДН-20000/35) ГПП-1 ОРУ-35кВ </t>
  </si>
  <si>
    <t>КЛ- 6 кВ №367, №367а от ТП-111яч.18 до оп.№1 и КЛ 6 кВ №368, №368а от оп. №9 до оп.№ 10, ВЛ-6 кВ ф. "Садоводства"</t>
  </si>
  <si>
    <t>ТП-17м-2 (ремонт кровли, ремонт строительной части, замена дверей)</t>
  </si>
  <si>
    <t>ТП-15м-2 (ремонт кровли, ремонт строительной части, замена дверей)</t>
  </si>
  <si>
    <t>ТП-207/4 (ремонт кровли, ремонт строительной части, замена дверей)</t>
  </si>
  <si>
    <t>ТП-209 (ремонт кровли, ремонт строительной части, замена дверей)</t>
  </si>
  <si>
    <t>ТП-211/3 (ремонт кровли, ремонт строительной части, замена дверей)</t>
  </si>
  <si>
    <t>ТП-215/4 (ремонт кровли, ремонт строительной части, замена дверей)</t>
  </si>
  <si>
    <t>ТП-220 (ремонт кровли, ремонт строительной части, замена дверей)</t>
  </si>
  <si>
    <t>ВЛ-10кВ "Тальники-Сплавная" п.Юлинск , ВЛ-10кВ "Тальники-Сплавная" п.Тальники,</t>
  </si>
  <si>
    <t>ВЛ-0,4 кВ ф.№1,2 от КТП-614, п.Тальники, Черемховский район</t>
  </si>
  <si>
    <t>ВЛ-0,4кВ фидер №1 от КТП-619 Ирк.обл.,Черемх.р-н, п.Юлинск (38:20:000000:534) /448м/ ВЛ-0,4кВ фидер №2 от КТП-619 Ирк.обл.,Черемх.р-н, п.Юлинск (38:20:000000:534) /912м/</t>
  </si>
  <si>
    <t>ВЛ-0,4кВ фидер №1 от КТП-620 Ирк.обл.,Черемх.р-н, п.Юлинск (38:20:000000:534) /878м/ ВЛ-0,4кВ фидер №2 от КТП-620 Ирк.обл.,Черемх.р-н, п.Юлинск (38:20:000000:534) /522м/</t>
  </si>
  <si>
    <t>2*ВЛ-6 кВ, 2*КЛ-6кВ, г. Слюдянка, ул. Зеленая, ул. Менделеева, пер. Базовый, ул. Рябиновая, ул. Вербная.</t>
  </si>
  <si>
    <t>ВЛ-0,4 кВ, от ТП-6"Бабушкина", ф."Горная", г. Слюдянка, ул. Горная.</t>
  </si>
  <si>
    <t>ИНВ-000553571
ИНВ-000553572</t>
  </si>
  <si>
    <t xml:space="preserve">ИНВ-000553536
</t>
  </si>
  <si>
    <t>Линия электропередачи/воздушная/6кВ/яч.№11 ф.«Поселок» ПС-Перевал/г. Слюдянка/ул. Ленина, 21/ИЭС/ИНВ-000553571, Линия электропередачи/воздушная/6кВ/яч.№15 ф."Хлебозавод" ПС-Перевал/г. Слюдянка/ул. Ленина, 37/ИЭС/ИНВ-000553572</t>
  </si>
  <si>
    <t>Линия электропередачи/воздушная/0,4кВ/ф.«Ленина» ТП-6/г. Слюдянка/ул. Ленина, 176/ИЭС/ИНВ-000553536</t>
  </si>
  <si>
    <t>ВЛ 10 кв пос. Тельма ф.№3 ТП-170/1 ул. Ангарская /1368,15 м/, ВЛ 6 кв /7502,08 м/ ИНВ-У1120004</t>
  </si>
  <si>
    <t>Линия электропередачи/воздушная/6кВ/яч.№12 ф."Спорткомплекс" ПС-Перевал/г. Слюдянка/ул. Некрасова, пер. Базовый, з/у 2А/ИЭС</t>
  </si>
  <si>
    <t>ТП-86</t>
  </si>
  <si>
    <t>ИНВ-У510055</t>
  </si>
  <si>
    <t>Подстанция/трансформаторная/2ЗТП/6/0,4 кВ/630 кВА/ТП-86/Усолье-Сибирское, пр-т Комсомольский /АЭС</t>
  </si>
  <si>
    <t>ТП-73б</t>
  </si>
  <si>
    <t>ИНВ-У00510146</t>
  </si>
  <si>
    <t>Подстанция/трансформаторная/2ЗТП/10/0,4 кВ/630 кВА/ТП-73б/Усолье-сибирское, ул. Клары Цеткин 22а/АЭС</t>
  </si>
  <si>
    <t>ТП-45</t>
  </si>
  <si>
    <t>ИНВ-У510036</t>
  </si>
  <si>
    <t>Подстанция/трансформаторная/2ЗТП/6/0,4 кВ/400 кВА/ТП-45/Усолье-Сибирское, квартал 20 /АЭС</t>
  </si>
  <si>
    <t>ТП-117</t>
  </si>
  <si>
    <t>ИНВ-У510074</t>
  </si>
  <si>
    <t>Подстанция/трансформаторная/2ЗТП/10/0,4 кВ/400 кВА/ТП-117/Усолье-Сибирское, микро-район 7 /АЭС</t>
  </si>
  <si>
    <t>ТП-133</t>
  </si>
  <si>
    <t>ИНВ-У510090</t>
  </si>
  <si>
    <t>Подстанция/трансформаторная/2ЗТП/10/0,4 кВ/630 кВА/ТП-133/Усолье-Сибирское, микро-район 9 /АЭС</t>
  </si>
  <si>
    <t>п. Тайтурка</t>
  </si>
  <si>
    <t>ТП-12</t>
  </si>
  <si>
    <t>ИНВ-У510141</t>
  </si>
  <si>
    <t>Подстанция/трансформаторная/ЗТП/10/0,4 кВ/630 кВА/ТП-12/Усольский район п. Тайтурка, ул. Мичуина/АЭС</t>
  </si>
  <si>
    <t>ТП-104</t>
  </si>
  <si>
    <t>ИНВ-У510063</t>
  </si>
  <si>
    <t>Подстанция/трансформаторная/2ЗТП/10/0,4 кВ/630 кВА/ТП-104/Усолье-Сибирское, микро-район 7 /АЭС</t>
  </si>
  <si>
    <t>ТП-105</t>
  </si>
  <si>
    <t>ИНВ-У510064</t>
  </si>
  <si>
    <t>Подстанция/трансформаторная/2ЗТП/10/0,4 кВ/630 кВА/ТП-105/Усолье-Сибирское, микро-район 7 /АЭС</t>
  </si>
  <si>
    <t>ТП-136</t>
  </si>
  <si>
    <t>ИНВ-У510093</t>
  </si>
  <si>
    <t>Подстанция/трансформаторная/2ЗТП/10/0,4 кВ/630 кВА/ТП-136/Усолье-сибирское, микро-район 9 /АЭС</t>
  </si>
  <si>
    <t>ТП-119</t>
  </si>
  <si>
    <t>ИНВ-У510076</t>
  </si>
  <si>
    <t>Подстанция/трансформаторная/2ЗТП/10/0,4 кВ/630 кВА/ТП-119/Усолье-Сибирское, микро-район 9 /АЭС</t>
  </si>
  <si>
    <t>ТП-128</t>
  </si>
  <si>
    <t>ИНВ-У510085</t>
  </si>
  <si>
    <t>Подстанция/трансформаторная/2ЗТП/10/0,4 кВ/630 кВА/ТП-128/Усолье-Сибирское, микро-район 9 /АЭС</t>
  </si>
  <si>
    <t>ТП-109</t>
  </si>
  <si>
    <t>ИНВ-У510068</t>
  </si>
  <si>
    <t>Подстанция/трансформаторная/2ЗТП/10/0,4 кВ/630 кВА/ТП-109/Усолье-Сибирское, микро-район 7 /АЭС</t>
  </si>
  <si>
    <t>ТП-101</t>
  </si>
  <si>
    <t>ИНВ-У510060</t>
  </si>
  <si>
    <t>Подстанция/трансформаторная/2ЗТП/10/0,4 кВ/630 кВА/ТП-101/Усолье-Сибирское, микро-район 7 /АЭС</t>
  </si>
  <si>
    <t>ТП-103</t>
  </si>
  <si>
    <t>ИНВ-У510062</t>
  </si>
  <si>
    <t>Подстанция/трансформаторная/ЗТП/10/0,4 кВ/630 кВА/ТП-103/Усолье-Сибирское, микро-район 7 /АЭС</t>
  </si>
  <si>
    <t>ТП-110</t>
  </si>
  <si>
    <t>ИНВ-У510069</t>
  </si>
  <si>
    <t>Подстанция/трансформаторная/2ЗТП/10/0,4 кВ/630 кВА/ТП-110/Усолье-Сибирское, микро-район 8 /АЭС</t>
  </si>
  <si>
    <t>ТП-118</t>
  </si>
  <si>
    <t>ИНВ-У510075</t>
  </si>
  <si>
    <t>Подстанция/трансформаторная/2ЗТП/10/0,4 кВ/630 кВА/ТП-118/Усолье-Сибирское, микро-район 8 /АЭС</t>
  </si>
  <si>
    <t>ТП-18</t>
  </si>
  <si>
    <t>ИНВ-У510011</t>
  </si>
  <si>
    <t>Подстанция/трансформаторная/2ЗТП/6/0,4 кВ/630 кВА/ТП-18/Усолье-Сибирское, пр. Комсомольский /АЭС</t>
  </si>
  <si>
    <t>ТП-48</t>
  </si>
  <si>
    <t>ИНВ-У510039</t>
  </si>
  <si>
    <t>Подстанция/трансформаторная/ЗТП/6/0,4 кВ/630 кВА/ТП-48/Усолье-Сибирское, квартал 3 /АЭС</t>
  </si>
  <si>
    <t>ТП-49</t>
  </si>
  <si>
    <t>ИНВ-У510040</t>
  </si>
  <si>
    <t>Подстанция/трансформаторная/ЗТП/6/0,4 кВ/630 кВА/ТП-49/Усолье-Сибирское, квартал 3 /АЭС</t>
  </si>
  <si>
    <t>ТП-3</t>
  </si>
  <si>
    <t>ИНВ-У510003</t>
  </si>
  <si>
    <t>Подстанция/трансформаторная/ЗТП/6/0,4 кВ/320 кВА/ТП-3/Усолье-сибирское, ул. Карла Маркса 62/АЭС</t>
  </si>
  <si>
    <t>ТП-52</t>
  </si>
  <si>
    <t>ИНВ-У510043</t>
  </si>
  <si>
    <t>Подстанция/трансформаторная/ЗТП/6/0,4 кВ/320 кВА/ТП-52/Усолье-Сибирское, квартал 1Б /АЭС</t>
  </si>
  <si>
    <t>с. Мальта</t>
  </si>
  <si>
    <t>ТП-197</t>
  </si>
  <si>
    <t>ИНВ-У5100329</t>
  </si>
  <si>
    <t>Подстанция/трансформаторная/ЗТП/10/0,4 кВ/400 кВА/ТП-197/Усольский район с. Мальта, ул. Вокзальная /АЭС</t>
  </si>
  <si>
    <t>ТП-43</t>
  </si>
  <si>
    <t>ИНВ-У510034</t>
  </si>
  <si>
    <t>Подстанция/трансформаторная/ЗТП/6/0,4 кВ/630 кВА/ТП-43/Усолье-сибирское, квартал 20/АЭС</t>
  </si>
  <si>
    <t>ТП-44</t>
  </si>
  <si>
    <t>ИНВ-У510035</t>
  </si>
  <si>
    <t>Подстанция/трансформаторная/ЗТП/6/0,4 кВ/630 кВА/ТП-44/Усолье-сибирское, квартал 20 /АЭС</t>
  </si>
  <si>
    <t>ТП-75</t>
  </si>
  <si>
    <t>ИНВ-У510129</t>
  </si>
  <si>
    <t>Подстанция/трансформаторная/ЗТП/10/0,4 кВ/400 кВА/ТП-75/Усолье-сибирское, ул. Московская 2а/АЭС</t>
  </si>
  <si>
    <t>ТП-141</t>
  </si>
  <si>
    <t>ИНВ-У510094</t>
  </si>
  <si>
    <t>Подстанция/трансформаторная/2ЗТП/6/0,4 кВ/400 кВА/ТП-141/Усолье-сибирское, пер. Курортный /АЭС</t>
  </si>
  <si>
    <t>ТП-161</t>
  </si>
  <si>
    <t>ИНВ-У510107</t>
  </si>
  <si>
    <t>Подстанция/трансформаторная/2ЗТП/6/0,4 кВ/400 кВА/ТП-161/Усолье-сибирское, квартал 59 /АЭС</t>
  </si>
  <si>
    <t>с. Б. Елань</t>
  </si>
  <si>
    <t>ТП-844</t>
  </si>
  <si>
    <t>ИНВ-У312054</t>
  </si>
  <si>
    <t>Подстанция/трансформаторная/КТПН/10/0,4 кВ/400 кВА/зн№б/н</t>
  </si>
  <si>
    <t>ТП-194</t>
  </si>
  <si>
    <t>ИНВ-У510134</t>
  </si>
  <si>
    <t>Подстанция/трансформаторная/ЗТП/10/0,4 кВ/400 кВА/ТП-194/Усольский район с. Мальта, ул. Красноармейская /АЭС</t>
  </si>
  <si>
    <t>ТП-96</t>
  </si>
  <si>
    <t>ИНВ-У510056</t>
  </si>
  <si>
    <t>Подстанция/трансформаторная/ЗТП/10/0,4 кВ/400 кВА/ТП-96/Усолье-сибирское, ул. Крылова /АЭС</t>
  </si>
  <si>
    <t>ТП-17</t>
  </si>
  <si>
    <t>ИНВ-У510010</t>
  </si>
  <si>
    <t>Подстанция/трансформаторная/ЗТП/6/0,4 кВ/400 кВА/ТП-17/Усолье-Сибирское, пр. Комсомольский /АЭС</t>
  </si>
  <si>
    <t>ТП-47</t>
  </si>
  <si>
    <t>ИНВ-У510038</t>
  </si>
  <si>
    <t>Подстанция/трансформаторная/ЗТП/6/0,4 кВ/320 кВА/ТП-47/Усолье-Сибирское, квартал 3а /АЭС</t>
  </si>
  <si>
    <t>ТП-35</t>
  </si>
  <si>
    <t>ИНВ-У510026</t>
  </si>
  <si>
    <t>Подстанция/трансформаторная/2ЗТП/6/0,4 кВ/400 кВА/ТП-35/Усолье-Сибирское, ул. Ленина /АЭС</t>
  </si>
  <si>
    <t>ТП-36</t>
  </si>
  <si>
    <t>ИНВ-У510027</t>
  </si>
  <si>
    <t>Подстанция/трансформаторная/2ЗТП/6/0,4 кВ/400 кВА/ТП-36/Усолье-Сибирское, квартал 21 /АЭС</t>
  </si>
  <si>
    <t>ТП-39</t>
  </si>
  <si>
    <t>ИНВ-У510030</t>
  </si>
  <si>
    <t>Подстанция/трансформаторная/2ЗТП/6/0,4 кВ/320 кВА/ТП-39/Усолье-сибирское, квартал 24 а /АЭС</t>
  </si>
  <si>
    <t>ТП-41</t>
  </si>
  <si>
    <t>ИНВ-У510032</t>
  </si>
  <si>
    <t>Подстанция/трансформаторная/2ЗТП/6/0,4 кВ/630 кВА/ТП-41/Усолье-Сибирское, квартал 23 /АЭС</t>
  </si>
  <si>
    <t>ТП-42</t>
  </si>
  <si>
    <t>ИНВ-У510033</t>
  </si>
  <si>
    <t>Подстанция/трансформаторная/2ЗТП/6/0,4 кВ/630 кВА/ТП-42/Усолье-Сибирское, квартал 23 /АЭС</t>
  </si>
  <si>
    <t>ТП-106</t>
  </si>
  <si>
    <t>ИНВ-У510065</t>
  </si>
  <si>
    <t>Подстанция/трансформаторная/2ЗТП/10/0,4 кВ/630 кВА/ТП-106/Усолье-Сибирское, микро-район 7 /АЭС</t>
  </si>
  <si>
    <t>Усольский район, п. Тальяны</t>
  </si>
  <si>
    <t>ВЛ-0,4кВ КТПН-904п ф-1</t>
  </si>
  <si>
    <t>ИН3-1110157</t>
  </si>
  <si>
    <t xml:space="preserve">ВЛ-0,4кВ КТПН-904п ф-4 </t>
  </si>
  <si>
    <t>ИН1-1110159</t>
  </si>
  <si>
    <t>ВЛ-0,4 кВ на деревянных опорах п.Усть-Уда /24144,77 м/</t>
  </si>
  <si>
    <t>ИНВ-З0000477</t>
  </si>
  <si>
    <t>р.п. Култук.</t>
  </si>
  <si>
    <t>р.п.Култук</t>
  </si>
  <si>
    <t>п. Смоленщина</t>
  </si>
  <si>
    <t>ИНВ-Ч00519903 ИНВ-000080242</t>
  </si>
  <si>
    <t xml:space="preserve">Ответвление/воздушное/10кВ/ИНВ-000080242/оп.№1 ВЛ 10кВ, яч. 3 от ПС Смоленщина/ТП-738/с. Смоленщина/ул. Молодежная/ИЭС Линия электропередачи/воздушная/10кВ/ПС Смоленщина, яч.3/с. Смоленщина/ул. Гагарина/ИЭС </t>
  </si>
  <si>
    <t xml:space="preserve">ВЛ-10кВ «ПС 35/10кВ «Смоленщина», яч. №3 - Док». </t>
  </si>
  <si>
    <t>п. Б. Голоустное.</t>
  </si>
  <si>
    <t>ТП-845 "Галазия", ТП-951 "Рейдовая", ВЛ-0,4кВ от ТП-845 "Галазия", ВЛ-0,4кВ от ТП-951 "Рейдовая", ВЛ-0,4кВ от ТП-900 "Озерная".</t>
  </si>
  <si>
    <t>ИНВ-Ч00516650
ИНВ-Ч00516652
ИНВ-Ч00519756
ИНВ-000080266
ИНВ-000553763
ИНВ-000533018</t>
  </si>
  <si>
    <t>ВЛ-6кВ, КТПН-630/6/0,4кВ, г. Слюдянка, ул. Куприна.</t>
  </si>
  <si>
    <t>Распределительные электрические сети в п.Бугульдейка</t>
  </si>
  <si>
    <t>п.Бохан</t>
  </si>
  <si>
    <t>Линия электропередачи/воздушная/10кВ/Бохан-1/п.Бохан/ул.Трудовая/УОЭС</t>
  </si>
  <si>
    <t>ИН1-00000062</t>
  </si>
  <si>
    <t xml:space="preserve"> КЛ-0,4кВ ТП-38 фид. №5,7,8</t>
  </si>
  <si>
    <t>ВЛ-35кВ "Нефтебаза"</t>
  </si>
  <si>
    <t>ИН2-1130001</t>
  </si>
  <si>
    <t>ВЛ-35 кВ цепь А, цепь Б кабельный киоск ГПП-1</t>
  </si>
  <si>
    <t>ИНВ-У1130001</t>
  </si>
  <si>
    <t>ВЛ-110 кВ "Мамакан-Мусковит от ОРУ-110 кВ Мамаканской ГЭС" (замена траверс)</t>
  </si>
  <si>
    <t>ИНВ-114001</t>
  </si>
  <si>
    <t xml:space="preserve">п.Михайловка, Черемховский район, </t>
  </si>
  <si>
    <t>Капитальный ремонт ТДМ-5600кВА ПС 35/10кВ Михайловка (Трансформатор ТДМ 5600/35/10 53552 ПС 35/10 1964г ЦРП )</t>
  </si>
  <si>
    <t>ИНВ-230745</t>
  </si>
  <si>
    <t xml:space="preserve">ВЛ-6 кВ 5,14928 Ф.№1 от ПС Тяговая №1 /5149,28 м/, инв.№ИН3-1120240. (в пролёте опор №1-№17/17 по ул. Сибирская, в пролёте опор №17-№63 по ул. Пролетарская) с совместной подвеской проводов: 1. ВЛ-0,4 кВ 0,7013 Ф.Куйбышева ТП-17а /701,3 м/, инв.№ИН3-1110048. (в пролёте опор №17/9-№17/17 по ул. Куйбышева) </t>
  </si>
  <si>
    <t>ВЛ-10кВ фидер №606"ЛГС"</t>
  </si>
  <si>
    <t>ИН2-1120016</t>
  </si>
  <si>
    <t>ВЛ-6кВ фидер №125 "ТУСМ"</t>
  </si>
  <si>
    <t>ИНВ-1120067</t>
  </si>
  <si>
    <t>октябрь</t>
  </si>
  <si>
    <t>Ответвление от опоры №20 ВЛ-10кВ фидер №221 "РЭБ"</t>
  </si>
  <si>
    <t>ИНВ-000558622</t>
  </si>
  <si>
    <t>ВЛ-6кВ фидер №405 "ЗГР"
ВЛ-6кВ фидер №406 "РЭС"</t>
  </si>
  <si>
    <t>ИНВ-1120034
ИНВ-1120062</t>
  </si>
  <si>
    <t>с. Боровое</t>
  </si>
  <si>
    <t>ВЛ-10 кВ "Боровое"</t>
  </si>
  <si>
    <t>г. Зима</t>
  </si>
  <si>
    <t>ВЛ-10 кВ "РП-7- Песчанка"уч. оп..№1-оп.№31, ВЛ-10 кВ "РП-7- Старая Зима"уч. оп..№31-оп.№40</t>
  </si>
  <si>
    <t>п. Кумарейка</t>
  </si>
  <si>
    <t>ВЛ-10 кВ «Тарасовск-Кумарейка» участок оп.. №1,6,31,40,64,78,103,109,120,130,163,171,237,247,269,285,286,288,290,296,299</t>
  </si>
  <si>
    <t>ВЛ-10 кВ «Тарасовск-Кумарейка» уч. п..№280-оп.№285с совместной подвеской ВЛ-0,4кВ "Администация"от ТП-3</t>
  </si>
  <si>
    <t>ВЛ-0,4 кВ «Лесная» от ТП-3</t>
  </si>
  <si>
    <t>п. Залари</t>
  </si>
  <si>
    <t>ВЛ-0,4 кВ п. Залари  с совместной подвеской ВЛ-10кВ</t>
  </si>
  <si>
    <t>ВЛ-0,4кВ «Московский Тракт,2» от ТП-105          
ВЛ-0,4кВ «Восток» от ТП-6                                  ВЛ-0,4кВ «Запад» от ТП-8</t>
  </si>
  <si>
    <t>ВЛ-6 кВ на о. Красный (водный переход через реку "Ангара"</t>
  </si>
  <si>
    <t>ИНВ-У1120003</t>
  </si>
  <si>
    <t>ВЛ 10 кв Зеленый городок ул. Пугачева, фидер №29 ТП-71А /25664,25 м/</t>
  </si>
  <si>
    <t>ВЛ-10 кВ фид.№10 ТПС №26</t>
  </si>
  <si>
    <t>май</t>
  </si>
  <si>
    <t>ВЛ-10 кВ фид.№5 ТПС №26</t>
  </si>
  <si>
    <t xml:space="preserve">ВЛ-10 кВ фид.№14 Вокзальная </t>
  </si>
  <si>
    <t>ВЛ-10 кВ фид.№15 РП-75</t>
  </si>
  <si>
    <t>ИНВ-000081365</t>
  </si>
  <si>
    <t>ИНВ-000553435</t>
  </si>
  <si>
    <t>ИНВ-000553494, ИНВ-000553514</t>
  </si>
  <si>
    <t>ВЛ-110 кВ "Мамакан-Мусковит от ОРУ-110 кВ Мамаканской ГЭС"</t>
  </si>
  <si>
    <t>ИНВ-32027</t>
  </si>
  <si>
    <t>ИНВ-З0000443
ИНВ-З0000442</t>
  </si>
  <si>
    <t xml:space="preserve">
ИНВ-32031</t>
  </si>
  <si>
    <t>ИНВ-32031
ИНВ-Ч00511215</t>
  </si>
  <si>
    <t>ИНВ-Ч00511214</t>
  </si>
  <si>
    <t>ИНВ-З0000596</t>
  </si>
  <si>
    <t xml:space="preserve">ИНВ-З0000444
ИНВ-З0510404 </t>
  </si>
  <si>
    <t>ВЛ-10 кВ "РП-7- Песчанка", ВЛ-10 кВ "РП-7- Старая Зима"</t>
  </si>
  <si>
    <t>ВЛ-10 кВ «Тарасовск-Кумарейка»</t>
  </si>
  <si>
    <t xml:space="preserve">ВЛ-10 кВ «Тарасовск-Кумарейка» </t>
  </si>
  <si>
    <t xml:space="preserve">ВЛ-0,4 кВ п. Залари  </t>
  </si>
  <si>
    <t>ИНВ-У1120004</t>
  </si>
  <si>
    <t>ИНВ-У000582</t>
  </si>
  <si>
    <t>ИНВ-У000717</t>
  </si>
  <si>
    <t>ИНВ-У000599</t>
  </si>
  <si>
    <t>ИНВ-У000635</t>
  </si>
  <si>
    <t>ИНВ-У000629</t>
  </si>
  <si>
    <t>ИНВ-У210193  ИНВ-У210194</t>
  </si>
  <si>
    <t>п. Н. Кочергат</t>
  </si>
  <si>
    <t xml:space="preserve">ТМ-10000-35/10 кВ ПС 35/10 кВ Н. Кочергат </t>
  </si>
  <si>
    <t>ТМ-16000/35/10 ПС Мелькомбинат</t>
  </si>
  <si>
    <t xml:space="preserve">План проведения ремонтной программы электрических сетей и оборудования, выполняемой подрядным способом на 2024 год ОГУЭП "Облкоммунэнерго" </t>
  </si>
  <si>
    <t>Иркутский р-н, п. Ангарские Хутора.</t>
  </si>
  <si>
    <t>КЛ-10кВ "ПС 110/35/10кВ "Туристская", яч. №3 - ТП-31 "Гостиничный комплекс Ангарские Хутора"".</t>
  </si>
  <si>
    <t>ИНВ-000080253</t>
  </si>
  <si>
    <t>КЛ-10кВ "ПС 110/35/10кВ "Туристская", яч. №17 - ТП-31 "Гостиничный комплекс Ангарские Хутора.</t>
  </si>
  <si>
    <t>ИНВ-000081374</t>
  </si>
  <si>
    <t>ВЛ -10/0,4 кВ м-н Перевал г.Слюдянка (участок ПС Рудная-ТП-10) /2343м/ ВЛ-0,4 кВ,Слюдянка.,Шахтерская,Набережная /6700 м/</t>
  </si>
  <si>
    <t>ВЛ-10 кВ фидер №21 ПС ЗГО яч.21</t>
  </si>
  <si>
    <t xml:space="preserve">г. Усолье-Сибирское </t>
  </si>
  <si>
    <t>ВЛ-0,4 кВ Зелёный городок Ф.1 ул. Жуковского от ТП-74</t>
  </si>
  <si>
    <t>ИНВ-У1110119</t>
  </si>
  <si>
    <t>ВЛ-0,4 кв Зеленый городок   ф.№1 ТП-74 ул. Жуковского /954 м/</t>
  </si>
  <si>
    <t>ВЛ-0,4 кВ Зелёный городок Ф.2 ул.  Мичурина от ТП-76</t>
  </si>
  <si>
    <t>ИНВ-У1110123</t>
  </si>
  <si>
    <t>ВЛ-0,4 кв Зеленый городок   ф.№2 ТП-76 ул. Мичурина /345 м/</t>
  </si>
  <si>
    <t>ВЛ-0,4 кВ Зелёный городок Ф.1 ул.  Пожарского от ТП-76, 74а</t>
  </si>
  <si>
    <t>ИНВ-У1110126</t>
  </si>
  <si>
    <t>ВЛ-0,4 кв Зеленый горо-док   ф.№1 ТП-76, ТП-74а ул. Пожарского /636 м/</t>
  </si>
  <si>
    <t>ВЛ-0,4 кВ Зелёный городок Ф.2 ул.  Целинная от ТП-76</t>
  </si>
  <si>
    <t>ИНВ-У1110135</t>
  </si>
  <si>
    <t>ВЛ-0,4 кв Зеленый городок   ф.№2 ТП-76 ул. Целинная /1028 м/</t>
  </si>
  <si>
    <t xml:space="preserve"> ВЛ-0,4 кВ Зеленый городок   ф.№1 ТП-74, ТП-74а ул. Попова в г. Усолье-Сибирское      </t>
  </si>
  <si>
    <t>№ ИНВ-У1110127</t>
  </si>
  <si>
    <t>ВЛ-0,4 кВ Зеленый городок   ф.№1 ТП-74, ТП-74а ул. Попова /619 м/</t>
  </si>
  <si>
    <t xml:space="preserve">ВЛ-0,4 кВ ф.1 ТП-74 , ТП-74а, ТП-232 Заречная /731 м/  г. Усолье-Сибирское. </t>
  </si>
  <si>
    <t>.№ ИНВ-У1110137</t>
  </si>
  <si>
    <t>ВЛ-0,4 кВ Зеленый городок   ф.№1 ТП-74, ТП-74а, ТП-232   ул. Заречная /731 м/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</si>
</sst>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"/>
    <numFmt numFmtId="166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/>
    <xf numFmtId="1" fontId="11" fillId="2" borderId="2" xfId="0" applyNumberFormat="1" applyFont="1" applyFill="1" applyBorder="1"/>
    <xf numFmtId="0" fontId="2" fillId="2" borderId="2" xfId="0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right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right" wrapText="1"/>
    </xf>
    <xf numFmtId="0" fontId="11" fillId="2" borderId="0" xfId="0" applyFont="1" applyFill="1"/>
    <xf numFmtId="49" fontId="6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wrapText="1"/>
    </xf>
    <xf numFmtId="2" fontId="6" fillId="2" borderId="2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8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1" fontId="11" fillId="2" borderId="0" xfId="0" applyNumberFormat="1" applyFont="1" applyFill="1"/>
    <xf numFmtId="1" fontId="0" fillId="2" borderId="0" xfId="0" applyNumberFormat="1" applyFill="1"/>
  </cellXfs>
  <cellStyles count="3">
    <cellStyle name="Обычный" xfId="0" builtinId="0"/>
    <cellStyle name="Обычный 2" xfId="1"/>
    <cellStyle name="Обычный 8" xfId="2"/>
  </cellStyles>
  <dxfs count="42">
    <dxf>
      <font>
        <strike val="0"/>
        <outline val="0"/>
        <shadow val="0"/>
        <u val="none"/>
        <vertAlign val="baseline"/>
        <sz val="12"/>
      </font>
      <numFmt numFmtId="0" formatCode="0"/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</font>
      <numFmt numFmtId="1" formatCode="0"/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4:N139" totalsRowShown="0" headerRowDxfId="1" dataDxfId="0" totalsRowDxfId="39" headerRowBorderDxfId="41" tableBorderDxfId="40">
  <autoFilter ref="A4:N139"/>
  <tableColumns count="14">
    <tableColumn id="1" name="1" dataDxfId="15" totalsRowDxfId="38"/>
    <tableColumn id="2" name="2" dataDxfId="14" totalsRowDxfId="37"/>
    <tableColumn id="3" name="3" dataDxfId="13" totalsRowDxfId="36"/>
    <tableColumn id="4" name="4" dataDxfId="12" totalsRowDxfId="35"/>
    <tableColumn id="5" name="5" dataDxfId="11" totalsRowDxfId="34"/>
    <tableColumn id="6" name="6" dataDxfId="10" totalsRowDxfId="33"/>
    <tableColumn id="7" name="7" dataDxfId="9" totalsRowDxfId="32"/>
    <tableColumn id="8" name="8" dataDxfId="8" totalsRowDxfId="31"/>
    <tableColumn id="9" name="9" dataDxfId="7" totalsRowDxfId="30"/>
    <tableColumn id="10" name="10" dataDxfId="6" totalsRowDxfId="29"/>
    <tableColumn id="11" name="11" dataDxfId="5" totalsRowDxfId="28"/>
    <tableColumn id="12" name="12" dataDxfId="4" totalsRowDxfId="27"/>
    <tableColumn id="13" name="13" dataDxfId="3" totalsRowDxfId="26"/>
    <tableColumn id="14" name="14" dataDxfId="2" totalsRowDxfId="2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139"/>
  <sheetViews>
    <sheetView showZeros="0"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X133" sqref="X133"/>
    </sheetView>
  </sheetViews>
  <sheetFormatPr defaultRowHeight="15" x14ac:dyDescent="0.25"/>
  <cols>
    <col min="1" max="1" width="9.140625" style="2"/>
    <col min="2" max="2" width="10.7109375" style="2" customWidth="1"/>
    <col min="3" max="3" width="19" style="2" customWidth="1"/>
    <col min="4" max="4" width="45" style="2" customWidth="1"/>
    <col min="5" max="5" width="22.140625" style="2" customWidth="1"/>
    <col min="6" max="6" width="36.85546875" style="2" customWidth="1"/>
    <col min="7" max="7" width="15.7109375" style="2" customWidth="1"/>
    <col min="8" max="8" width="7.85546875" style="2" customWidth="1"/>
    <col min="9" max="13" width="9.140625" style="2"/>
    <col min="14" max="14" width="8.140625" style="45" customWidth="1"/>
    <col min="15" max="15" width="9.140625" style="2" customWidth="1"/>
    <col min="16" max="16384" width="9.140625" style="2"/>
  </cols>
  <sheetData>
    <row r="1" spans="1:14" ht="18.75" x14ac:dyDescent="0.25">
      <c r="A1" s="1" t="s">
        <v>403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/>
      <c r="J2" s="3"/>
      <c r="K2" s="3"/>
      <c r="L2" s="3"/>
      <c r="M2" s="3"/>
      <c r="N2" s="3"/>
    </row>
    <row r="3" spans="1:14" ht="47.25" x14ac:dyDescent="0.25">
      <c r="A3" s="3"/>
      <c r="B3" s="3"/>
      <c r="C3" s="3"/>
      <c r="D3" s="3"/>
      <c r="E3" s="3"/>
      <c r="F3" s="3"/>
      <c r="G3" s="3"/>
      <c r="H3" s="4" t="s">
        <v>8</v>
      </c>
      <c r="I3" s="4" t="s">
        <v>9</v>
      </c>
      <c r="J3" s="4" t="s">
        <v>10</v>
      </c>
      <c r="K3" s="4" t="s">
        <v>11</v>
      </c>
      <c r="L3" s="5" t="s">
        <v>12</v>
      </c>
      <c r="M3" s="4" t="s">
        <v>13</v>
      </c>
      <c r="N3" s="6" t="s">
        <v>14</v>
      </c>
    </row>
    <row r="4" spans="1:14" ht="15.75" x14ac:dyDescent="0.25">
      <c r="A4" s="7" t="s">
        <v>154</v>
      </c>
      <c r="B4" s="8" t="s">
        <v>155</v>
      </c>
      <c r="C4" s="8" t="s">
        <v>156</v>
      </c>
      <c r="D4" s="7" t="s">
        <v>157</v>
      </c>
      <c r="E4" s="8" t="s">
        <v>158</v>
      </c>
      <c r="F4" s="8" t="s">
        <v>159</v>
      </c>
      <c r="G4" s="7" t="s">
        <v>160</v>
      </c>
      <c r="H4" s="8" t="s">
        <v>161</v>
      </c>
      <c r="I4" s="8" t="s">
        <v>162</v>
      </c>
      <c r="J4" s="7" t="s">
        <v>163</v>
      </c>
      <c r="K4" s="8" t="s">
        <v>164</v>
      </c>
      <c r="L4" s="8" t="s">
        <v>165</v>
      </c>
      <c r="M4" s="7" t="s">
        <v>166</v>
      </c>
      <c r="N4" s="8" t="s">
        <v>167</v>
      </c>
    </row>
    <row r="5" spans="1:14" ht="47.25" x14ac:dyDescent="0.25">
      <c r="A5" s="9">
        <f t="shared" ref="A5:A59" si="0">IF(B5&lt;&gt;"",ROW(A5)-4,"")</f>
        <v>1</v>
      </c>
      <c r="B5" s="10" t="s">
        <v>15</v>
      </c>
      <c r="C5" s="11" t="s">
        <v>16</v>
      </c>
      <c r="D5" s="11" t="s">
        <v>181</v>
      </c>
      <c r="E5" s="12" t="s">
        <v>21</v>
      </c>
      <c r="F5" s="12" t="s">
        <v>22</v>
      </c>
      <c r="G5" s="11" t="s">
        <v>18</v>
      </c>
      <c r="H5" s="10"/>
      <c r="I5" s="10"/>
      <c r="J5" s="10"/>
      <c r="K5" s="13"/>
      <c r="L5" s="14">
        <v>0.7</v>
      </c>
      <c r="M5" s="13"/>
      <c r="N5" s="9"/>
    </row>
    <row r="6" spans="1:14" ht="47.25" x14ac:dyDescent="0.25">
      <c r="A6" s="9">
        <f t="shared" si="0"/>
        <v>2</v>
      </c>
      <c r="B6" s="15" t="s">
        <v>15</v>
      </c>
      <c r="C6" s="11" t="s">
        <v>318</v>
      </c>
      <c r="D6" s="16" t="s">
        <v>319</v>
      </c>
      <c r="E6" s="16" t="s">
        <v>320</v>
      </c>
      <c r="F6" s="11" t="s">
        <v>319</v>
      </c>
      <c r="G6" s="17" t="s">
        <v>17</v>
      </c>
      <c r="H6" s="11"/>
      <c r="I6" s="16"/>
      <c r="J6" s="16"/>
      <c r="K6" s="11">
        <v>2.3889999999999998</v>
      </c>
      <c r="L6" s="11"/>
      <c r="M6" s="11"/>
      <c r="N6" s="9"/>
    </row>
    <row r="7" spans="1:14" ht="47.25" x14ac:dyDescent="0.25">
      <c r="A7" s="9">
        <f t="shared" si="0"/>
        <v>3</v>
      </c>
      <c r="B7" s="15" t="s">
        <v>15</v>
      </c>
      <c r="C7" s="11" t="s">
        <v>318</v>
      </c>
      <c r="D7" s="16" t="s">
        <v>321</v>
      </c>
      <c r="E7" s="16" t="s">
        <v>322</v>
      </c>
      <c r="F7" s="11" t="s">
        <v>321</v>
      </c>
      <c r="G7" s="17" t="s">
        <v>17</v>
      </c>
      <c r="H7" s="11"/>
      <c r="I7" s="16"/>
      <c r="J7" s="16"/>
      <c r="K7" s="11">
        <v>2.42</v>
      </c>
      <c r="L7" s="11"/>
      <c r="M7" s="11"/>
      <c r="N7" s="9"/>
    </row>
    <row r="8" spans="1:14" ht="63" x14ac:dyDescent="0.25">
      <c r="A8" s="9">
        <f t="shared" si="0"/>
        <v>4</v>
      </c>
      <c r="B8" s="15" t="s">
        <v>15</v>
      </c>
      <c r="C8" s="16" t="s">
        <v>23</v>
      </c>
      <c r="D8" s="16" t="s">
        <v>54</v>
      </c>
      <c r="E8" s="11"/>
      <c r="F8" s="11"/>
      <c r="G8" s="17" t="s">
        <v>55</v>
      </c>
      <c r="H8" s="11"/>
      <c r="I8" s="16"/>
      <c r="J8" s="16"/>
      <c r="K8" s="16"/>
      <c r="L8" s="11"/>
      <c r="M8" s="11"/>
      <c r="N8" s="9"/>
    </row>
    <row r="9" spans="1:14" ht="160.5" customHeight="1" x14ac:dyDescent="0.25">
      <c r="A9" s="9">
        <f t="shared" si="0"/>
        <v>5</v>
      </c>
      <c r="B9" s="10" t="s">
        <v>15</v>
      </c>
      <c r="C9" s="11" t="s">
        <v>24</v>
      </c>
      <c r="D9" s="11" t="s">
        <v>339</v>
      </c>
      <c r="E9" s="12" t="s">
        <v>25</v>
      </c>
      <c r="F9" s="12" t="s">
        <v>135</v>
      </c>
      <c r="G9" s="11" t="s">
        <v>19</v>
      </c>
      <c r="H9" s="10"/>
      <c r="I9" s="10"/>
      <c r="J9" s="10"/>
      <c r="K9" s="13"/>
      <c r="L9" s="14"/>
      <c r="M9" s="13">
        <v>1.6</v>
      </c>
      <c r="N9" s="9"/>
    </row>
    <row r="10" spans="1:14" ht="47.25" x14ac:dyDescent="0.25">
      <c r="A10" s="9">
        <f t="shared" si="0"/>
        <v>6</v>
      </c>
      <c r="B10" s="10" t="s">
        <v>15</v>
      </c>
      <c r="C10" s="11" t="s">
        <v>26</v>
      </c>
      <c r="D10" s="11" t="s">
        <v>27</v>
      </c>
      <c r="E10" s="12" t="s">
        <v>28</v>
      </c>
      <c r="F10" s="12" t="s">
        <v>29</v>
      </c>
      <c r="G10" s="11" t="s">
        <v>17</v>
      </c>
      <c r="H10" s="10"/>
      <c r="I10" s="10"/>
      <c r="J10" s="10"/>
      <c r="K10" s="13"/>
      <c r="L10" s="10"/>
      <c r="M10" s="14"/>
      <c r="N10" s="9">
        <v>1</v>
      </c>
    </row>
    <row r="11" spans="1:14" ht="63" x14ac:dyDescent="0.25">
      <c r="A11" s="9">
        <f t="shared" si="0"/>
        <v>7</v>
      </c>
      <c r="B11" s="10" t="s">
        <v>15</v>
      </c>
      <c r="C11" s="11" t="s">
        <v>30</v>
      </c>
      <c r="D11" s="11" t="s">
        <v>31</v>
      </c>
      <c r="E11" s="12" t="s">
        <v>32</v>
      </c>
      <c r="F11" s="12" t="s">
        <v>33</v>
      </c>
      <c r="G11" s="11" t="s">
        <v>18</v>
      </c>
      <c r="H11" s="11"/>
      <c r="I11" s="11"/>
      <c r="J11" s="11"/>
      <c r="K11" s="11"/>
      <c r="L11" s="11"/>
      <c r="M11" s="11"/>
      <c r="N11" s="9">
        <v>1</v>
      </c>
    </row>
    <row r="12" spans="1:14" ht="47.25" x14ac:dyDescent="0.25">
      <c r="A12" s="9">
        <f t="shared" si="0"/>
        <v>8</v>
      </c>
      <c r="B12" s="10" t="s">
        <v>15</v>
      </c>
      <c r="C12" s="11" t="s">
        <v>34</v>
      </c>
      <c r="D12" s="11" t="s">
        <v>35</v>
      </c>
      <c r="E12" s="12" t="s">
        <v>36</v>
      </c>
      <c r="F12" s="12" t="s">
        <v>37</v>
      </c>
      <c r="G12" s="11" t="s">
        <v>18</v>
      </c>
      <c r="H12" s="11"/>
      <c r="I12" s="11"/>
      <c r="J12" s="11"/>
      <c r="K12" s="11"/>
      <c r="L12" s="11"/>
      <c r="M12" s="11"/>
      <c r="N12" s="9">
        <v>1</v>
      </c>
    </row>
    <row r="13" spans="1:14" ht="47.25" x14ac:dyDescent="0.25">
      <c r="A13" s="9">
        <f t="shared" si="0"/>
        <v>9</v>
      </c>
      <c r="B13" s="10" t="s">
        <v>15</v>
      </c>
      <c r="C13" s="11" t="s">
        <v>38</v>
      </c>
      <c r="D13" s="11" t="s">
        <v>182</v>
      </c>
      <c r="E13" s="18" t="s">
        <v>39</v>
      </c>
      <c r="F13" s="12" t="s">
        <v>40</v>
      </c>
      <c r="G13" s="11" t="s">
        <v>18</v>
      </c>
      <c r="H13" s="11"/>
      <c r="I13" s="11"/>
      <c r="J13" s="11"/>
      <c r="K13" s="11"/>
      <c r="L13" s="11"/>
      <c r="M13" s="11"/>
      <c r="N13" s="9">
        <v>1</v>
      </c>
    </row>
    <row r="14" spans="1:14" ht="47.25" x14ac:dyDescent="0.25">
      <c r="A14" s="9">
        <f t="shared" si="0"/>
        <v>10</v>
      </c>
      <c r="B14" s="10" t="s">
        <v>15</v>
      </c>
      <c r="C14" s="11" t="s">
        <v>41</v>
      </c>
      <c r="D14" s="11" t="s">
        <v>183</v>
      </c>
      <c r="E14" s="12" t="s">
        <v>42</v>
      </c>
      <c r="F14" s="12" t="s">
        <v>43</v>
      </c>
      <c r="G14" s="11" t="s">
        <v>18</v>
      </c>
      <c r="H14" s="11"/>
      <c r="I14" s="11"/>
      <c r="J14" s="11"/>
      <c r="K14" s="11"/>
      <c r="L14" s="11"/>
      <c r="M14" s="11"/>
      <c r="N14" s="9">
        <v>1</v>
      </c>
    </row>
    <row r="15" spans="1:14" ht="31.5" x14ac:dyDescent="0.25">
      <c r="A15" s="9">
        <f t="shared" si="0"/>
        <v>11</v>
      </c>
      <c r="B15" s="11" t="s">
        <v>15</v>
      </c>
      <c r="C15" s="11" t="s">
        <v>44</v>
      </c>
      <c r="D15" s="11" t="s">
        <v>184</v>
      </c>
      <c r="E15" s="11" t="s">
        <v>45</v>
      </c>
      <c r="F15" s="11" t="s">
        <v>45</v>
      </c>
      <c r="G15" s="11" t="s">
        <v>20</v>
      </c>
      <c r="H15" s="11"/>
      <c r="I15" s="11"/>
      <c r="J15" s="11"/>
      <c r="K15" s="11"/>
      <c r="L15" s="11"/>
      <c r="M15" s="11"/>
      <c r="N15" s="9">
        <v>1</v>
      </c>
    </row>
    <row r="16" spans="1:14" ht="31.5" x14ac:dyDescent="0.25">
      <c r="A16" s="9">
        <f t="shared" si="0"/>
        <v>12</v>
      </c>
      <c r="B16" s="11" t="s">
        <v>15</v>
      </c>
      <c r="C16" s="11" t="s">
        <v>46</v>
      </c>
      <c r="D16" s="11" t="s">
        <v>185</v>
      </c>
      <c r="E16" s="11" t="s">
        <v>47</v>
      </c>
      <c r="F16" s="11" t="s">
        <v>47</v>
      </c>
      <c r="G16" s="11" t="s">
        <v>20</v>
      </c>
      <c r="H16" s="11"/>
      <c r="I16" s="11"/>
      <c r="J16" s="11"/>
      <c r="K16" s="11"/>
      <c r="L16" s="11"/>
      <c r="M16" s="11"/>
      <c r="N16" s="19">
        <v>1</v>
      </c>
    </row>
    <row r="17" spans="1:14" ht="31.5" x14ac:dyDescent="0.25">
      <c r="A17" s="9">
        <f t="shared" si="0"/>
        <v>13</v>
      </c>
      <c r="B17" s="15" t="s">
        <v>15</v>
      </c>
      <c r="C17" s="16" t="s">
        <v>48</v>
      </c>
      <c r="D17" s="16" t="s">
        <v>186</v>
      </c>
      <c r="E17" s="16" t="s">
        <v>49</v>
      </c>
      <c r="F17" s="11" t="s">
        <v>49</v>
      </c>
      <c r="G17" s="17" t="s">
        <v>20</v>
      </c>
      <c r="H17" s="11"/>
      <c r="I17" s="16"/>
      <c r="J17" s="16"/>
      <c r="K17" s="16"/>
      <c r="L17" s="11"/>
      <c r="M17" s="11"/>
      <c r="N17" s="9">
        <v>1</v>
      </c>
    </row>
    <row r="18" spans="1:14" ht="31.5" x14ac:dyDescent="0.25">
      <c r="A18" s="9">
        <f t="shared" si="0"/>
        <v>14</v>
      </c>
      <c r="B18" s="15" t="s">
        <v>15</v>
      </c>
      <c r="C18" s="16" t="s">
        <v>50</v>
      </c>
      <c r="D18" s="16" t="s">
        <v>187</v>
      </c>
      <c r="E18" s="16" t="s">
        <v>51</v>
      </c>
      <c r="F18" s="11" t="s">
        <v>51</v>
      </c>
      <c r="G18" s="17" t="s">
        <v>20</v>
      </c>
      <c r="H18" s="11"/>
      <c r="I18" s="16"/>
      <c r="J18" s="16"/>
      <c r="K18" s="16"/>
      <c r="L18" s="11"/>
      <c r="M18" s="11"/>
      <c r="N18" s="9">
        <v>1</v>
      </c>
    </row>
    <row r="19" spans="1:14" ht="31.5" x14ac:dyDescent="0.25">
      <c r="A19" s="9">
        <f t="shared" si="0"/>
        <v>15</v>
      </c>
      <c r="B19" s="15" t="s">
        <v>15</v>
      </c>
      <c r="C19" s="16" t="s">
        <v>52</v>
      </c>
      <c r="D19" s="16" t="s">
        <v>188</v>
      </c>
      <c r="E19" s="16" t="s">
        <v>53</v>
      </c>
      <c r="F19" s="11" t="s">
        <v>53</v>
      </c>
      <c r="G19" s="17" t="s">
        <v>20</v>
      </c>
      <c r="H19" s="11"/>
      <c r="I19" s="16"/>
      <c r="J19" s="16"/>
      <c r="K19" s="16"/>
      <c r="L19" s="11"/>
      <c r="M19" s="11"/>
      <c r="N19" s="9">
        <v>1</v>
      </c>
    </row>
    <row r="20" spans="1:14" ht="63" x14ac:dyDescent="0.25">
      <c r="A20" s="9">
        <f t="shared" si="0"/>
        <v>16</v>
      </c>
      <c r="B20" s="15" t="s">
        <v>15</v>
      </c>
      <c r="C20" s="16" t="s">
        <v>23</v>
      </c>
      <c r="D20" s="16" t="s">
        <v>54</v>
      </c>
      <c r="E20" s="16"/>
      <c r="F20" s="11"/>
      <c r="G20" s="17" t="s">
        <v>55</v>
      </c>
      <c r="H20" s="11"/>
      <c r="I20" s="16"/>
      <c r="J20" s="16"/>
      <c r="K20" s="16"/>
      <c r="L20" s="11"/>
      <c r="M20" s="20"/>
      <c r="N20" s="21"/>
    </row>
    <row r="21" spans="1:14" ht="63" x14ac:dyDescent="0.25">
      <c r="A21" s="9">
        <f t="shared" si="0"/>
        <v>17</v>
      </c>
      <c r="B21" s="15" t="s">
        <v>134</v>
      </c>
      <c r="C21" s="11" t="s">
        <v>56</v>
      </c>
      <c r="D21" s="16" t="s">
        <v>201</v>
      </c>
      <c r="E21" s="22" t="s">
        <v>202</v>
      </c>
      <c r="F21" s="11" t="s">
        <v>203</v>
      </c>
      <c r="G21" s="17" t="s">
        <v>17</v>
      </c>
      <c r="H21" s="11"/>
      <c r="I21" s="16"/>
      <c r="J21" s="16"/>
      <c r="K21" s="16"/>
      <c r="L21" s="11"/>
      <c r="M21" s="11"/>
      <c r="N21" s="9">
        <v>1</v>
      </c>
    </row>
    <row r="22" spans="1:14" ht="63" x14ac:dyDescent="0.25">
      <c r="A22" s="9">
        <f t="shared" si="0"/>
        <v>18</v>
      </c>
      <c r="B22" s="15" t="s">
        <v>134</v>
      </c>
      <c r="C22" s="11" t="s">
        <v>56</v>
      </c>
      <c r="D22" s="16" t="s">
        <v>204</v>
      </c>
      <c r="E22" s="22" t="s">
        <v>205</v>
      </c>
      <c r="F22" s="11" t="s">
        <v>206</v>
      </c>
      <c r="G22" s="17" t="s">
        <v>17</v>
      </c>
      <c r="H22" s="11"/>
      <c r="I22" s="16"/>
      <c r="J22" s="16"/>
      <c r="K22" s="16"/>
      <c r="L22" s="11"/>
      <c r="M22" s="11"/>
      <c r="N22" s="9">
        <v>1</v>
      </c>
    </row>
    <row r="23" spans="1:14" ht="47.25" x14ac:dyDescent="0.25">
      <c r="A23" s="9">
        <f t="shared" si="0"/>
        <v>19</v>
      </c>
      <c r="B23" s="15" t="s">
        <v>134</v>
      </c>
      <c r="C23" s="11" t="s">
        <v>56</v>
      </c>
      <c r="D23" s="16" t="s">
        <v>207</v>
      </c>
      <c r="E23" s="22" t="s">
        <v>208</v>
      </c>
      <c r="F23" s="11" t="s">
        <v>209</v>
      </c>
      <c r="G23" s="17" t="s">
        <v>17</v>
      </c>
      <c r="H23" s="11"/>
      <c r="I23" s="16"/>
      <c r="J23" s="16"/>
      <c r="K23" s="16"/>
      <c r="L23" s="11"/>
      <c r="M23" s="11"/>
      <c r="N23" s="9">
        <v>1</v>
      </c>
    </row>
    <row r="24" spans="1:14" ht="63" x14ac:dyDescent="0.25">
      <c r="A24" s="9">
        <f t="shared" si="0"/>
        <v>20</v>
      </c>
      <c r="B24" s="15" t="s">
        <v>134</v>
      </c>
      <c r="C24" s="11" t="s">
        <v>56</v>
      </c>
      <c r="D24" s="16" t="s">
        <v>210</v>
      </c>
      <c r="E24" s="22" t="s">
        <v>211</v>
      </c>
      <c r="F24" s="11" t="s">
        <v>212</v>
      </c>
      <c r="G24" s="17" t="s">
        <v>17</v>
      </c>
      <c r="H24" s="11"/>
      <c r="I24" s="16"/>
      <c r="J24" s="16"/>
      <c r="K24" s="16"/>
      <c r="L24" s="11"/>
      <c r="M24" s="11"/>
      <c r="N24" s="9">
        <v>1</v>
      </c>
    </row>
    <row r="25" spans="1:14" ht="63" x14ac:dyDescent="0.25">
      <c r="A25" s="9">
        <f t="shared" si="0"/>
        <v>21</v>
      </c>
      <c r="B25" s="15" t="s">
        <v>134</v>
      </c>
      <c r="C25" s="11" t="s">
        <v>56</v>
      </c>
      <c r="D25" s="16" t="s">
        <v>213</v>
      </c>
      <c r="E25" s="22" t="s">
        <v>214</v>
      </c>
      <c r="F25" s="11" t="s">
        <v>215</v>
      </c>
      <c r="G25" s="17" t="s">
        <v>17</v>
      </c>
      <c r="H25" s="11"/>
      <c r="I25" s="16"/>
      <c r="J25" s="16"/>
      <c r="K25" s="16"/>
      <c r="L25" s="11"/>
      <c r="M25" s="11"/>
      <c r="N25" s="9">
        <v>1</v>
      </c>
    </row>
    <row r="26" spans="1:14" ht="63" x14ac:dyDescent="0.25">
      <c r="A26" s="9">
        <f t="shared" si="0"/>
        <v>22</v>
      </c>
      <c r="B26" s="15" t="s">
        <v>134</v>
      </c>
      <c r="C26" s="11" t="s">
        <v>216</v>
      </c>
      <c r="D26" s="16" t="s">
        <v>217</v>
      </c>
      <c r="E26" s="22" t="s">
        <v>218</v>
      </c>
      <c r="F26" s="11" t="s">
        <v>219</v>
      </c>
      <c r="G26" s="17" t="s">
        <v>17</v>
      </c>
      <c r="H26" s="11"/>
      <c r="I26" s="16"/>
      <c r="J26" s="16"/>
      <c r="K26" s="16"/>
      <c r="L26" s="11"/>
      <c r="M26" s="11"/>
      <c r="N26" s="9">
        <v>1</v>
      </c>
    </row>
    <row r="27" spans="1:14" ht="63" x14ac:dyDescent="0.25">
      <c r="A27" s="9">
        <f t="shared" si="0"/>
        <v>23</v>
      </c>
      <c r="B27" s="15" t="s">
        <v>134</v>
      </c>
      <c r="C27" s="11" t="s">
        <v>56</v>
      </c>
      <c r="D27" s="16" t="s">
        <v>220</v>
      </c>
      <c r="E27" s="22" t="s">
        <v>221</v>
      </c>
      <c r="F27" s="11" t="s">
        <v>222</v>
      </c>
      <c r="G27" s="17" t="s">
        <v>17</v>
      </c>
      <c r="H27" s="11"/>
      <c r="I27" s="16"/>
      <c r="J27" s="16"/>
      <c r="K27" s="16"/>
      <c r="L27" s="11"/>
      <c r="M27" s="11"/>
      <c r="N27" s="9">
        <v>1</v>
      </c>
    </row>
    <row r="28" spans="1:14" ht="63" x14ac:dyDescent="0.25">
      <c r="A28" s="9">
        <f t="shared" si="0"/>
        <v>24</v>
      </c>
      <c r="B28" s="15" t="s">
        <v>134</v>
      </c>
      <c r="C28" s="11" t="s">
        <v>56</v>
      </c>
      <c r="D28" s="16" t="s">
        <v>223</v>
      </c>
      <c r="E28" s="22" t="s">
        <v>224</v>
      </c>
      <c r="F28" s="11" t="s">
        <v>225</v>
      </c>
      <c r="G28" s="17" t="s">
        <v>17</v>
      </c>
      <c r="H28" s="11"/>
      <c r="I28" s="16"/>
      <c r="J28" s="16"/>
      <c r="K28" s="16"/>
      <c r="L28" s="11"/>
      <c r="M28" s="11"/>
      <c r="N28" s="9">
        <v>1</v>
      </c>
    </row>
    <row r="29" spans="1:14" ht="63" x14ac:dyDescent="0.25">
      <c r="A29" s="9">
        <f t="shared" si="0"/>
        <v>25</v>
      </c>
      <c r="B29" s="15" t="s">
        <v>134</v>
      </c>
      <c r="C29" s="11" t="s">
        <v>56</v>
      </c>
      <c r="D29" s="16" t="s">
        <v>226</v>
      </c>
      <c r="E29" s="22" t="s">
        <v>227</v>
      </c>
      <c r="F29" s="11" t="s">
        <v>228</v>
      </c>
      <c r="G29" s="17" t="s">
        <v>17</v>
      </c>
      <c r="H29" s="11"/>
      <c r="I29" s="16"/>
      <c r="J29" s="16"/>
      <c r="K29" s="16"/>
      <c r="L29" s="11"/>
      <c r="M29" s="11"/>
      <c r="N29" s="9">
        <v>1</v>
      </c>
    </row>
    <row r="30" spans="1:14" ht="63" x14ac:dyDescent="0.25">
      <c r="A30" s="9">
        <f t="shared" si="0"/>
        <v>26</v>
      </c>
      <c r="B30" s="15" t="s">
        <v>134</v>
      </c>
      <c r="C30" s="11" t="s">
        <v>56</v>
      </c>
      <c r="D30" s="16" t="s">
        <v>229</v>
      </c>
      <c r="E30" s="22" t="s">
        <v>230</v>
      </c>
      <c r="F30" s="11" t="s">
        <v>231</v>
      </c>
      <c r="G30" s="17" t="s">
        <v>17</v>
      </c>
      <c r="H30" s="11"/>
      <c r="I30" s="16"/>
      <c r="J30" s="16"/>
      <c r="K30" s="16"/>
      <c r="L30" s="11"/>
      <c r="M30" s="11"/>
      <c r="N30" s="9">
        <v>1</v>
      </c>
    </row>
    <row r="31" spans="1:14" ht="63" x14ac:dyDescent="0.25">
      <c r="A31" s="9">
        <f t="shared" si="0"/>
        <v>27</v>
      </c>
      <c r="B31" s="15" t="s">
        <v>134</v>
      </c>
      <c r="C31" s="11" t="s">
        <v>56</v>
      </c>
      <c r="D31" s="16" t="s">
        <v>232</v>
      </c>
      <c r="E31" s="22" t="s">
        <v>233</v>
      </c>
      <c r="F31" s="11" t="s">
        <v>234</v>
      </c>
      <c r="G31" s="17" t="s">
        <v>17</v>
      </c>
      <c r="H31" s="11"/>
      <c r="I31" s="16"/>
      <c r="J31" s="16"/>
      <c r="K31" s="16"/>
      <c r="L31" s="11"/>
      <c r="M31" s="11"/>
      <c r="N31" s="9">
        <v>1</v>
      </c>
    </row>
    <row r="32" spans="1:14" ht="63" x14ac:dyDescent="0.25">
      <c r="A32" s="9">
        <f t="shared" si="0"/>
        <v>28</v>
      </c>
      <c r="B32" s="15" t="s">
        <v>134</v>
      </c>
      <c r="C32" s="11" t="s">
        <v>56</v>
      </c>
      <c r="D32" s="16" t="s">
        <v>235</v>
      </c>
      <c r="E32" s="22" t="s">
        <v>236</v>
      </c>
      <c r="F32" s="11" t="s">
        <v>237</v>
      </c>
      <c r="G32" s="17" t="s">
        <v>17</v>
      </c>
      <c r="H32" s="11"/>
      <c r="I32" s="16"/>
      <c r="J32" s="16"/>
      <c r="K32" s="16"/>
      <c r="L32" s="11"/>
      <c r="M32" s="11"/>
      <c r="N32" s="9">
        <v>1</v>
      </c>
    </row>
    <row r="33" spans="1:14" ht="63" x14ac:dyDescent="0.25">
      <c r="A33" s="9">
        <f t="shared" si="0"/>
        <v>29</v>
      </c>
      <c r="B33" s="15" t="s">
        <v>134</v>
      </c>
      <c r="C33" s="11" t="s">
        <v>56</v>
      </c>
      <c r="D33" s="16" t="s">
        <v>238</v>
      </c>
      <c r="E33" s="22" t="s">
        <v>239</v>
      </c>
      <c r="F33" s="11" t="s">
        <v>240</v>
      </c>
      <c r="G33" s="17" t="s">
        <v>17</v>
      </c>
      <c r="H33" s="11"/>
      <c r="I33" s="16"/>
      <c r="J33" s="16"/>
      <c r="K33" s="16"/>
      <c r="L33" s="11"/>
      <c r="M33" s="11"/>
      <c r="N33" s="9">
        <v>1</v>
      </c>
    </row>
    <row r="34" spans="1:14" ht="63" x14ac:dyDescent="0.25">
      <c r="A34" s="9">
        <f t="shared" si="0"/>
        <v>30</v>
      </c>
      <c r="B34" s="15" t="s">
        <v>134</v>
      </c>
      <c r="C34" s="11" t="s">
        <v>56</v>
      </c>
      <c r="D34" s="16" t="s">
        <v>241</v>
      </c>
      <c r="E34" s="22" t="s">
        <v>242</v>
      </c>
      <c r="F34" s="11" t="s">
        <v>243</v>
      </c>
      <c r="G34" s="17" t="s">
        <v>17</v>
      </c>
      <c r="H34" s="11"/>
      <c r="I34" s="16"/>
      <c r="J34" s="16"/>
      <c r="K34" s="16"/>
      <c r="L34" s="11"/>
      <c r="M34" s="11"/>
      <c r="N34" s="9">
        <v>1</v>
      </c>
    </row>
    <row r="35" spans="1:14" ht="63" x14ac:dyDescent="0.25">
      <c r="A35" s="9">
        <f t="shared" si="0"/>
        <v>31</v>
      </c>
      <c r="B35" s="15" t="s">
        <v>134</v>
      </c>
      <c r="C35" s="11" t="s">
        <v>56</v>
      </c>
      <c r="D35" s="16" t="s">
        <v>244</v>
      </c>
      <c r="E35" s="22" t="s">
        <v>245</v>
      </c>
      <c r="F35" s="11" t="s">
        <v>246</v>
      </c>
      <c r="G35" s="17" t="s">
        <v>17</v>
      </c>
      <c r="H35" s="11"/>
      <c r="I35" s="16"/>
      <c r="J35" s="16"/>
      <c r="K35" s="16"/>
      <c r="L35" s="11"/>
      <c r="M35" s="11"/>
      <c r="N35" s="9">
        <v>1</v>
      </c>
    </row>
    <row r="36" spans="1:14" ht="63" x14ac:dyDescent="0.25">
      <c r="A36" s="9">
        <f t="shared" si="0"/>
        <v>32</v>
      </c>
      <c r="B36" s="15" t="s">
        <v>134</v>
      </c>
      <c r="C36" s="11" t="s">
        <v>56</v>
      </c>
      <c r="D36" s="16" t="s">
        <v>247</v>
      </c>
      <c r="E36" s="22" t="s">
        <v>248</v>
      </c>
      <c r="F36" s="11" t="s">
        <v>249</v>
      </c>
      <c r="G36" s="17" t="s">
        <v>17</v>
      </c>
      <c r="H36" s="11"/>
      <c r="I36" s="16"/>
      <c r="J36" s="16"/>
      <c r="K36" s="16"/>
      <c r="L36" s="11"/>
      <c r="M36" s="11"/>
      <c r="N36" s="9">
        <v>1</v>
      </c>
    </row>
    <row r="37" spans="1:14" ht="63" x14ac:dyDescent="0.25">
      <c r="A37" s="9">
        <f t="shared" si="0"/>
        <v>33</v>
      </c>
      <c r="B37" s="15" t="s">
        <v>134</v>
      </c>
      <c r="C37" s="11" t="s">
        <v>56</v>
      </c>
      <c r="D37" s="16" t="s">
        <v>250</v>
      </c>
      <c r="E37" s="22" t="s">
        <v>251</v>
      </c>
      <c r="F37" s="11" t="s">
        <v>252</v>
      </c>
      <c r="G37" s="17" t="s">
        <v>17</v>
      </c>
      <c r="H37" s="11"/>
      <c r="I37" s="16"/>
      <c r="J37" s="16"/>
      <c r="K37" s="16"/>
      <c r="L37" s="11"/>
      <c r="M37" s="11"/>
      <c r="N37" s="9">
        <v>1</v>
      </c>
    </row>
    <row r="38" spans="1:14" ht="47.25" x14ac:dyDescent="0.25">
      <c r="A38" s="9">
        <f t="shared" si="0"/>
        <v>34</v>
      </c>
      <c r="B38" s="15" t="s">
        <v>134</v>
      </c>
      <c r="C38" s="11" t="s">
        <v>56</v>
      </c>
      <c r="D38" s="16" t="s">
        <v>253</v>
      </c>
      <c r="E38" s="22" t="s">
        <v>254</v>
      </c>
      <c r="F38" s="11" t="s">
        <v>255</v>
      </c>
      <c r="G38" s="17" t="s">
        <v>17</v>
      </c>
      <c r="H38" s="11"/>
      <c r="I38" s="16"/>
      <c r="J38" s="16"/>
      <c r="K38" s="16"/>
      <c r="L38" s="11"/>
      <c r="M38" s="11"/>
      <c r="N38" s="9">
        <v>1</v>
      </c>
    </row>
    <row r="39" spans="1:14" ht="47.25" x14ac:dyDescent="0.25">
      <c r="A39" s="9">
        <f t="shared" si="0"/>
        <v>35</v>
      </c>
      <c r="B39" s="15" t="s">
        <v>134</v>
      </c>
      <c r="C39" s="11" t="s">
        <v>56</v>
      </c>
      <c r="D39" s="16" t="s">
        <v>256</v>
      </c>
      <c r="E39" s="22" t="s">
        <v>257</v>
      </c>
      <c r="F39" s="11" t="s">
        <v>258</v>
      </c>
      <c r="G39" s="17" t="s">
        <v>17</v>
      </c>
      <c r="H39" s="11"/>
      <c r="I39" s="16"/>
      <c r="J39" s="16"/>
      <c r="K39" s="16"/>
      <c r="L39" s="11"/>
      <c r="M39" s="11"/>
      <c r="N39" s="9">
        <v>1</v>
      </c>
    </row>
    <row r="40" spans="1:14" ht="63" x14ac:dyDescent="0.25">
      <c r="A40" s="9">
        <f t="shared" si="0"/>
        <v>36</v>
      </c>
      <c r="B40" s="15" t="s">
        <v>134</v>
      </c>
      <c r="C40" s="11" t="s">
        <v>56</v>
      </c>
      <c r="D40" s="16" t="s">
        <v>259</v>
      </c>
      <c r="E40" s="22" t="s">
        <v>260</v>
      </c>
      <c r="F40" s="11" t="s">
        <v>261</v>
      </c>
      <c r="G40" s="17" t="s">
        <v>18</v>
      </c>
      <c r="H40" s="11"/>
      <c r="I40" s="16"/>
      <c r="J40" s="16"/>
      <c r="K40" s="16"/>
      <c r="L40" s="11"/>
      <c r="M40" s="11"/>
      <c r="N40" s="9">
        <v>1</v>
      </c>
    </row>
    <row r="41" spans="1:14" ht="47.25" x14ac:dyDescent="0.25">
      <c r="A41" s="9">
        <f t="shared" si="0"/>
        <v>37</v>
      </c>
      <c r="B41" s="15" t="s">
        <v>134</v>
      </c>
      <c r="C41" s="11" t="s">
        <v>56</v>
      </c>
      <c r="D41" s="16" t="s">
        <v>262</v>
      </c>
      <c r="E41" s="22" t="s">
        <v>263</v>
      </c>
      <c r="F41" s="11" t="s">
        <v>264</v>
      </c>
      <c r="G41" s="17" t="s">
        <v>18</v>
      </c>
      <c r="H41" s="11"/>
      <c r="I41" s="16"/>
      <c r="J41" s="16"/>
      <c r="K41" s="16"/>
      <c r="L41" s="11"/>
      <c r="M41" s="11"/>
      <c r="N41" s="9">
        <v>1</v>
      </c>
    </row>
    <row r="42" spans="1:14" ht="63" x14ac:dyDescent="0.25">
      <c r="A42" s="9">
        <f t="shared" si="0"/>
        <v>38</v>
      </c>
      <c r="B42" s="15" t="s">
        <v>134</v>
      </c>
      <c r="C42" s="11" t="s">
        <v>265</v>
      </c>
      <c r="D42" s="16" t="s">
        <v>266</v>
      </c>
      <c r="E42" s="22" t="s">
        <v>267</v>
      </c>
      <c r="F42" s="11" t="s">
        <v>268</v>
      </c>
      <c r="G42" s="17" t="s">
        <v>18</v>
      </c>
      <c r="H42" s="11"/>
      <c r="I42" s="16"/>
      <c r="J42" s="16"/>
      <c r="K42" s="16"/>
      <c r="L42" s="11"/>
      <c r="M42" s="11"/>
      <c r="N42" s="9">
        <v>1</v>
      </c>
    </row>
    <row r="43" spans="1:14" ht="47.25" x14ac:dyDescent="0.25">
      <c r="A43" s="9">
        <f t="shared" si="0"/>
        <v>39</v>
      </c>
      <c r="B43" s="15" t="s">
        <v>134</v>
      </c>
      <c r="C43" s="11" t="s">
        <v>56</v>
      </c>
      <c r="D43" s="16" t="s">
        <v>269</v>
      </c>
      <c r="E43" s="22" t="s">
        <v>270</v>
      </c>
      <c r="F43" s="11" t="s">
        <v>271</v>
      </c>
      <c r="G43" s="17" t="s">
        <v>18</v>
      </c>
      <c r="H43" s="11"/>
      <c r="I43" s="16"/>
      <c r="J43" s="16"/>
      <c r="K43" s="16"/>
      <c r="L43" s="11"/>
      <c r="M43" s="11"/>
      <c r="N43" s="9">
        <v>1</v>
      </c>
    </row>
    <row r="44" spans="1:14" ht="47.25" x14ac:dyDescent="0.25">
      <c r="A44" s="9">
        <f t="shared" si="0"/>
        <v>40</v>
      </c>
      <c r="B44" s="15" t="s">
        <v>134</v>
      </c>
      <c r="C44" s="11" t="s">
        <v>56</v>
      </c>
      <c r="D44" s="16" t="s">
        <v>272</v>
      </c>
      <c r="E44" s="22" t="s">
        <v>273</v>
      </c>
      <c r="F44" s="11" t="s">
        <v>274</v>
      </c>
      <c r="G44" s="17" t="s">
        <v>18</v>
      </c>
      <c r="H44" s="11"/>
      <c r="I44" s="16"/>
      <c r="J44" s="16"/>
      <c r="K44" s="16"/>
      <c r="L44" s="11"/>
      <c r="M44" s="11"/>
      <c r="N44" s="9">
        <v>1</v>
      </c>
    </row>
    <row r="45" spans="1:14" ht="47.25" x14ac:dyDescent="0.25">
      <c r="A45" s="9">
        <f t="shared" si="0"/>
        <v>41</v>
      </c>
      <c r="B45" s="15" t="s">
        <v>134</v>
      </c>
      <c r="C45" s="11" t="s">
        <v>56</v>
      </c>
      <c r="D45" s="16" t="s">
        <v>275</v>
      </c>
      <c r="E45" s="22" t="s">
        <v>276</v>
      </c>
      <c r="F45" s="11" t="s">
        <v>277</v>
      </c>
      <c r="G45" s="17" t="s">
        <v>18</v>
      </c>
      <c r="H45" s="11"/>
      <c r="I45" s="16"/>
      <c r="J45" s="16"/>
      <c r="K45" s="16"/>
      <c r="L45" s="11"/>
      <c r="M45" s="11"/>
      <c r="N45" s="9">
        <v>1</v>
      </c>
    </row>
    <row r="46" spans="1:14" ht="63" x14ac:dyDescent="0.25">
      <c r="A46" s="9">
        <f t="shared" si="0"/>
        <v>42</v>
      </c>
      <c r="B46" s="15" t="s">
        <v>134</v>
      </c>
      <c r="C46" s="11" t="s">
        <v>56</v>
      </c>
      <c r="D46" s="16" t="s">
        <v>278</v>
      </c>
      <c r="E46" s="22" t="s">
        <v>279</v>
      </c>
      <c r="F46" s="11" t="s">
        <v>280</v>
      </c>
      <c r="G46" s="17" t="s">
        <v>18</v>
      </c>
      <c r="H46" s="11"/>
      <c r="I46" s="16"/>
      <c r="J46" s="16"/>
      <c r="K46" s="16"/>
      <c r="L46" s="11"/>
      <c r="M46" s="11"/>
      <c r="N46" s="9">
        <v>1</v>
      </c>
    </row>
    <row r="47" spans="1:14" ht="63" x14ac:dyDescent="0.25">
      <c r="A47" s="9">
        <f t="shared" si="0"/>
        <v>43</v>
      </c>
      <c r="B47" s="15" t="s">
        <v>134</v>
      </c>
      <c r="C47" s="11" t="s">
        <v>56</v>
      </c>
      <c r="D47" s="16" t="s">
        <v>281</v>
      </c>
      <c r="E47" s="22" t="s">
        <v>282</v>
      </c>
      <c r="F47" s="11" t="s">
        <v>283</v>
      </c>
      <c r="G47" s="17" t="s">
        <v>18</v>
      </c>
      <c r="H47" s="11"/>
      <c r="I47" s="16"/>
      <c r="J47" s="16"/>
      <c r="K47" s="16"/>
      <c r="L47" s="11"/>
      <c r="M47" s="11"/>
      <c r="N47" s="9">
        <v>1</v>
      </c>
    </row>
    <row r="48" spans="1:14" ht="31.5" x14ac:dyDescent="0.25">
      <c r="A48" s="9">
        <f t="shared" si="0"/>
        <v>44</v>
      </c>
      <c r="B48" s="15" t="s">
        <v>134</v>
      </c>
      <c r="C48" s="11" t="s">
        <v>284</v>
      </c>
      <c r="D48" s="16" t="s">
        <v>285</v>
      </c>
      <c r="E48" s="22" t="s">
        <v>286</v>
      </c>
      <c r="F48" s="11" t="s">
        <v>287</v>
      </c>
      <c r="G48" s="17" t="s">
        <v>18</v>
      </c>
      <c r="H48" s="11"/>
      <c r="I48" s="16"/>
      <c r="J48" s="16"/>
      <c r="K48" s="16"/>
      <c r="L48" s="11"/>
      <c r="M48" s="11"/>
      <c r="N48" s="9">
        <v>1</v>
      </c>
    </row>
    <row r="49" spans="1:14" ht="63" x14ac:dyDescent="0.25">
      <c r="A49" s="9">
        <f t="shared" si="0"/>
        <v>45</v>
      </c>
      <c r="B49" s="15" t="s">
        <v>134</v>
      </c>
      <c r="C49" s="11" t="s">
        <v>265</v>
      </c>
      <c r="D49" s="16" t="s">
        <v>288</v>
      </c>
      <c r="E49" s="22" t="s">
        <v>289</v>
      </c>
      <c r="F49" s="11" t="s">
        <v>290</v>
      </c>
      <c r="G49" s="17" t="s">
        <v>18</v>
      </c>
      <c r="H49" s="11"/>
      <c r="I49" s="16"/>
      <c r="J49" s="16"/>
      <c r="K49" s="16"/>
      <c r="L49" s="11"/>
      <c r="M49" s="11"/>
      <c r="N49" s="9">
        <v>1</v>
      </c>
    </row>
    <row r="50" spans="1:14" ht="47.25" x14ac:dyDescent="0.25">
      <c r="A50" s="9">
        <f t="shared" si="0"/>
        <v>46</v>
      </c>
      <c r="B50" s="15" t="s">
        <v>134</v>
      </c>
      <c r="C50" s="11" t="s">
        <v>56</v>
      </c>
      <c r="D50" s="16" t="s">
        <v>291</v>
      </c>
      <c r="E50" s="22" t="s">
        <v>292</v>
      </c>
      <c r="F50" s="11" t="s">
        <v>293</v>
      </c>
      <c r="G50" s="17" t="s">
        <v>18</v>
      </c>
      <c r="H50" s="11"/>
      <c r="I50" s="16"/>
      <c r="J50" s="16"/>
      <c r="K50" s="16"/>
      <c r="L50" s="11"/>
      <c r="M50" s="11"/>
      <c r="N50" s="9">
        <v>1</v>
      </c>
    </row>
    <row r="51" spans="1:14" ht="63" x14ac:dyDescent="0.25">
      <c r="A51" s="9">
        <f t="shared" si="0"/>
        <v>47</v>
      </c>
      <c r="B51" s="15" t="s">
        <v>134</v>
      </c>
      <c r="C51" s="11" t="s">
        <v>56</v>
      </c>
      <c r="D51" s="16" t="s">
        <v>294</v>
      </c>
      <c r="E51" s="22" t="s">
        <v>295</v>
      </c>
      <c r="F51" s="11" t="s">
        <v>296</v>
      </c>
      <c r="G51" s="17" t="s">
        <v>18</v>
      </c>
      <c r="H51" s="11"/>
      <c r="I51" s="16"/>
      <c r="J51" s="16"/>
      <c r="K51" s="16"/>
      <c r="L51" s="11"/>
      <c r="M51" s="11"/>
      <c r="N51" s="9">
        <v>1</v>
      </c>
    </row>
    <row r="52" spans="1:14" ht="47.25" x14ac:dyDescent="0.25">
      <c r="A52" s="9">
        <f t="shared" si="0"/>
        <v>48</v>
      </c>
      <c r="B52" s="15" t="s">
        <v>134</v>
      </c>
      <c r="C52" s="11" t="s">
        <v>56</v>
      </c>
      <c r="D52" s="16" t="s">
        <v>297</v>
      </c>
      <c r="E52" s="22" t="s">
        <v>298</v>
      </c>
      <c r="F52" s="11" t="s">
        <v>299</v>
      </c>
      <c r="G52" s="17" t="s">
        <v>18</v>
      </c>
      <c r="H52" s="11"/>
      <c r="I52" s="16"/>
      <c r="J52" s="16"/>
      <c r="K52" s="16"/>
      <c r="L52" s="11"/>
      <c r="M52" s="11"/>
      <c r="N52" s="9">
        <v>1</v>
      </c>
    </row>
    <row r="53" spans="1:14" ht="47.25" x14ac:dyDescent="0.25">
      <c r="A53" s="9">
        <f t="shared" si="0"/>
        <v>49</v>
      </c>
      <c r="B53" s="15" t="s">
        <v>134</v>
      </c>
      <c r="C53" s="11" t="s">
        <v>56</v>
      </c>
      <c r="D53" s="16" t="s">
        <v>300</v>
      </c>
      <c r="E53" s="22" t="s">
        <v>301</v>
      </c>
      <c r="F53" s="11" t="s">
        <v>302</v>
      </c>
      <c r="G53" s="17" t="s">
        <v>18</v>
      </c>
      <c r="H53" s="11"/>
      <c r="I53" s="16"/>
      <c r="J53" s="16"/>
      <c r="K53" s="16"/>
      <c r="L53" s="11"/>
      <c r="M53" s="11"/>
      <c r="N53" s="9">
        <v>1</v>
      </c>
    </row>
    <row r="54" spans="1:14" ht="47.25" x14ac:dyDescent="0.25">
      <c r="A54" s="9">
        <f t="shared" si="0"/>
        <v>50</v>
      </c>
      <c r="B54" s="15" t="s">
        <v>134</v>
      </c>
      <c r="C54" s="11" t="s">
        <v>56</v>
      </c>
      <c r="D54" s="16" t="s">
        <v>303</v>
      </c>
      <c r="E54" s="22" t="s">
        <v>304</v>
      </c>
      <c r="F54" s="11" t="s">
        <v>305</v>
      </c>
      <c r="G54" s="17" t="s">
        <v>18</v>
      </c>
      <c r="H54" s="11"/>
      <c r="I54" s="16"/>
      <c r="J54" s="16"/>
      <c r="K54" s="16"/>
      <c r="L54" s="11"/>
      <c r="M54" s="11"/>
      <c r="N54" s="9">
        <v>1</v>
      </c>
    </row>
    <row r="55" spans="1:14" ht="47.25" x14ac:dyDescent="0.25">
      <c r="A55" s="9">
        <f t="shared" si="0"/>
        <v>51</v>
      </c>
      <c r="B55" s="15" t="s">
        <v>134</v>
      </c>
      <c r="C55" s="11" t="s">
        <v>56</v>
      </c>
      <c r="D55" s="16" t="s">
        <v>306</v>
      </c>
      <c r="E55" s="22" t="s">
        <v>307</v>
      </c>
      <c r="F55" s="11" t="s">
        <v>308</v>
      </c>
      <c r="G55" s="17" t="s">
        <v>18</v>
      </c>
      <c r="H55" s="11"/>
      <c r="I55" s="16"/>
      <c r="J55" s="16"/>
      <c r="K55" s="16"/>
      <c r="L55" s="11"/>
      <c r="M55" s="11"/>
      <c r="N55" s="9">
        <v>1</v>
      </c>
    </row>
    <row r="56" spans="1:14" ht="47.25" x14ac:dyDescent="0.25">
      <c r="A56" s="9">
        <f t="shared" si="0"/>
        <v>52</v>
      </c>
      <c r="B56" s="15" t="s">
        <v>134</v>
      </c>
      <c r="C56" s="11" t="s">
        <v>56</v>
      </c>
      <c r="D56" s="16" t="s">
        <v>309</v>
      </c>
      <c r="E56" s="22" t="s">
        <v>310</v>
      </c>
      <c r="F56" s="11" t="s">
        <v>311</v>
      </c>
      <c r="G56" s="17" t="s">
        <v>18</v>
      </c>
      <c r="H56" s="11"/>
      <c r="I56" s="16"/>
      <c r="J56" s="16"/>
      <c r="K56" s="16"/>
      <c r="L56" s="11"/>
      <c r="M56" s="11"/>
      <c r="N56" s="9">
        <v>1</v>
      </c>
    </row>
    <row r="57" spans="1:14" ht="47.25" x14ac:dyDescent="0.25">
      <c r="A57" s="9">
        <f t="shared" si="0"/>
        <v>53</v>
      </c>
      <c r="B57" s="15" t="s">
        <v>134</v>
      </c>
      <c r="C57" s="11" t="s">
        <v>56</v>
      </c>
      <c r="D57" s="16" t="s">
        <v>312</v>
      </c>
      <c r="E57" s="22" t="s">
        <v>313</v>
      </c>
      <c r="F57" s="11" t="s">
        <v>314</v>
      </c>
      <c r="G57" s="17" t="s">
        <v>18</v>
      </c>
      <c r="H57" s="11"/>
      <c r="I57" s="16"/>
      <c r="J57" s="16"/>
      <c r="K57" s="16"/>
      <c r="L57" s="11"/>
      <c r="M57" s="11"/>
      <c r="N57" s="9">
        <v>1</v>
      </c>
    </row>
    <row r="58" spans="1:14" ht="63" x14ac:dyDescent="0.25">
      <c r="A58" s="9">
        <f t="shared" si="0"/>
        <v>54</v>
      </c>
      <c r="B58" s="15" t="s">
        <v>134</v>
      </c>
      <c r="C58" s="11" t="s">
        <v>56</v>
      </c>
      <c r="D58" s="16" t="s">
        <v>315</v>
      </c>
      <c r="E58" s="22" t="s">
        <v>316</v>
      </c>
      <c r="F58" s="11" t="s">
        <v>317</v>
      </c>
      <c r="G58" s="17" t="s">
        <v>18</v>
      </c>
      <c r="H58" s="11"/>
      <c r="I58" s="16"/>
      <c r="J58" s="16"/>
      <c r="K58" s="16"/>
      <c r="L58" s="11"/>
      <c r="M58" s="11"/>
      <c r="N58" s="9">
        <v>1</v>
      </c>
    </row>
    <row r="59" spans="1:14" ht="47.25" x14ac:dyDescent="0.25">
      <c r="A59" s="9">
        <f t="shared" si="0"/>
        <v>55</v>
      </c>
      <c r="B59" s="15" t="s">
        <v>134</v>
      </c>
      <c r="C59" s="16" t="s">
        <v>56</v>
      </c>
      <c r="D59" s="16" t="s">
        <v>57</v>
      </c>
      <c r="E59" s="11" t="s">
        <v>58</v>
      </c>
      <c r="F59" s="11" t="s">
        <v>59</v>
      </c>
      <c r="G59" s="17" t="s">
        <v>19</v>
      </c>
      <c r="H59" s="11"/>
      <c r="I59" s="16"/>
      <c r="J59" s="16"/>
      <c r="K59" s="16"/>
      <c r="L59" s="11">
        <v>0.32800000000000001</v>
      </c>
      <c r="M59" s="11"/>
      <c r="N59" s="9"/>
    </row>
    <row r="60" spans="1:14" ht="47.25" x14ac:dyDescent="0.25">
      <c r="A60" s="9">
        <f t="shared" ref="A60:A139" si="1">IF(B60&lt;&gt;"",ROW(A60)-4,"")</f>
        <v>56</v>
      </c>
      <c r="B60" s="15" t="s">
        <v>134</v>
      </c>
      <c r="C60" s="16" t="s">
        <v>56</v>
      </c>
      <c r="D60" s="16" t="s">
        <v>168</v>
      </c>
      <c r="E60" s="11" t="s">
        <v>399</v>
      </c>
      <c r="F60" s="11" t="s">
        <v>180</v>
      </c>
      <c r="G60" s="11" t="s">
        <v>20</v>
      </c>
      <c r="H60" s="11"/>
      <c r="I60" s="16"/>
      <c r="J60" s="16"/>
      <c r="K60" s="16"/>
      <c r="L60" s="11"/>
      <c r="M60" s="11"/>
      <c r="N60" s="9"/>
    </row>
    <row r="61" spans="1:14" ht="47.25" x14ac:dyDescent="0.25">
      <c r="A61" s="9">
        <f t="shared" si="1"/>
        <v>57</v>
      </c>
      <c r="B61" s="15" t="s">
        <v>134</v>
      </c>
      <c r="C61" s="16" t="s">
        <v>141</v>
      </c>
      <c r="D61" s="16" t="s">
        <v>410</v>
      </c>
      <c r="E61" s="11" t="s">
        <v>393</v>
      </c>
      <c r="F61" s="11" t="s">
        <v>199</v>
      </c>
      <c r="G61" s="11"/>
      <c r="H61" s="11"/>
      <c r="I61" s="16"/>
      <c r="J61" s="16">
        <v>3.6</v>
      </c>
      <c r="K61" s="16"/>
      <c r="L61" s="11"/>
      <c r="M61" s="11"/>
      <c r="N61" s="9"/>
    </row>
    <row r="62" spans="1:14" ht="31.5" x14ac:dyDescent="0.25">
      <c r="A62" s="9">
        <f t="shared" si="1"/>
        <v>58</v>
      </c>
      <c r="B62" s="15" t="s">
        <v>134</v>
      </c>
      <c r="C62" s="16" t="s">
        <v>56</v>
      </c>
      <c r="D62" s="16" t="s">
        <v>370</v>
      </c>
      <c r="E62" s="11" t="s">
        <v>371</v>
      </c>
      <c r="F62" s="11" t="s">
        <v>370</v>
      </c>
      <c r="G62" s="11" t="s">
        <v>19</v>
      </c>
      <c r="H62" s="11"/>
      <c r="I62" s="16"/>
      <c r="J62" s="16">
        <v>1.75</v>
      </c>
      <c r="K62" s="20"/>
      <c r="L62" s="11"/>
      <c r="M62" s="11"/>
      <c r="N62" s="9"/>
    </row>
    <row r="63" spans="1:14" ht="47.25" x14ac:dyDescent="0.25">
      <c r="A63" s="9">
        <f t="shared" si="1"/>
        <v>59</v>
      </c>
      <c r="B63" s="15" t="s">
        <v>134</v>
      </c>
      <c r="C63" s="16" t="s">
        <v>56</v>
      </c>
      <c r="D63" s="16" t="s">
        <v>373</v>
      </c>
      <c r="E63" s="11" t="s">
        <v>371</v>
      </c>
      <c r="F63" s="11" t="s">
        <v>372</v>
      </c>
      <c r="G63" s="11" t="s">
        <v>374</v>
      </c>
      <c r="H63" s="11"/>
      <c r="I63" s="16"/>
      <c r="J63" s="16">
        <v>2</v>
      </c>
      <c r="K63" s="20"/>
      <c r="L63" s="11"/>
      <c r="M63" s="11">
        <v>1</v>
      </c>
      <c r="N63" s="9"/>
    </row>
    <row r="64" spans="1:14" ht="47.25" x14ac:dyDescent="0.25">
      <c r="A64" s="9">
        <f t="shared" si="1"/>
        <v>60</v>
      </c>
      <c r="B64" s="15" t="s">
        <v>134</v>
      </c>
      <c r="C64" s="16" t="s">
        <v>56</v>
      </c>
      <c r="D64" s="16" t="s">
        <v>375</v>
      </c>
      <c r="E64" s="11" t="s">
        <v>371</v>
      </c>
      <c r="F64" s="11" t="s">
        <v>372</v>
      </c>
      <c r="G64" s="11" t="s">
        <v>17</v>
      </c>
      <c r="H64" s="11"/>
      <c r="I64" s="16"/>
      <c r="J64" s="16">
        <v>3</v>
      </c>
      <c r="K64" s="20"/>
      <c r="L64" s="11"/>
      <c r="M64" s="11"/>
      <c r="N64" s="9"/>
    </row>
    <row r="65" spans="1:14" ht="47.25" x14ac:dyDescent="0.25">
      <c r="A65" s="9">
        <f t="shared" si="1"/>
        <v>61</v>
      </c>
      <c r="B65" s="15" t="s">
        <v>134</v>
      </c>
      <c r="C65" s="16" t="s">
        <v>56</v>
      </c>
      <c r="D65" s="16" t="s">
        <v>376</v>
      </c>
      <c r="E65" s="11" t="s">
        <v>371</v>
      </c>
      <c r="F65" s="11" t="s">
        <v>372</v>
      </c>
      <c r="G65" s="11" t="s">
        <v>18</v>
      </c>
      <c r="H65" s="11"/>
      <c r="I65" s="16"/>
      <c r="J65" s="16">
        <v>3</v>
      </c>
      <c r="K65" s="20"/>
      <c r="L65" s="11"/>
      <c r="M65" s="11"/>
      <c r="N65" s="9"/>
    </row>
    <row r="66" spans="1:14" ht="47.25" x14ac:dyDescent="0.25">
      <c r="A66" s="9">
        <f t="shared" si="1"/>
        <v>62</v>
      </c>
      <c r="B66" s="15" t="s">
        <v>134</v>
      </c>
      <c r="C66" s="16" t="s">
        <v>56</v>
      </c>
      <c r="D66" s="16" t="s">
        <v>377</v>
      </c>
      <c r="E66" s="11" t="s">
        <v>371</v>
      </c>
      <c r="F66" s="11" t="s">
        <v>372</v>
      </c>
      <c r="G66" s="11" t="s">
        <v>19</v>
      </c>
      <c r="H66" s="11"/>
      <c r="I66" s="16"/>
      <c r="J66" s="16">
        <v>3</v>
      </c>
      <c r="K66" s="20"/>
      <c r="L66" s="11"/>
      <c r="M66" s="11"/>
      <c r="N66" s="9"/>
    </row>
    <row r="67" spans="1:14" ht="31.5" x14ac:dyDescent="0.25">
      <c r="A67" s="9">
        <f t="shared" si="1"/>
        <v>63</v>
      </c>
      <c r="B67" s="15" t="s">
        <v>134</v>
      </c>
      <c r="C67" s="16" t="s">
        <v>56</v>
      </c>
      <c r="D67" s="16" t="s">
        <v>136</v>
      </c>
      <c r="E67" s="11" t="s">
        <v>397</v>
      </c>
      <c r="F67" s="11" t="s">
        <v>136</v>
      </c>
      <c r="G67" s="11"/>
      <c r="H67" s="11"/>
      <c r="I67" s="16"/>
      <c r="J67" s="16"/>
      <c r="K67" s="16"/>
      <c r="L67" s="11">
        <v>0.65</v>
      </c>
      <c r="M67" s="11"/>
      <c r="N67" s="9"/>
    </row>
    <row r="68" spans="1:14" ht="31.5" x14ac:dyDescent="0.25">
      <c r="A68" s="9">
        <f t="shared" si="1"/>
        <v>64</v>
      </c>
      <c r="B68" s="15" t="s">
        <v>134</v>
      </c>
      <c r="C68" s="16" t="s">
        <v>56</v>
      </c>
      <c r="D68" s="16" t="s">
        <v>139</v>
      </c>
      <c r="E68" s="11" t="s">
        <v>396</v>
      </c>
      <c r="F68" s="11" t="s">
        <v>139</v>
      </c>
      <c r="G68" s="11"/>
      <c r="H68" s="11"/>
      <c r="I68" s="16"/>
      <c r="J68" s="16"/>
      <c r="K68" s="16"/>
      <c r="L68" s="11">
        <v>2</v>
      </c>
      <c r="M68" s="11"/>
      <c r="N68" s="9"/>
    </row>
    <row r="69" spans="1:14" ht="31.5" x14ac:dyDescent="0.25">
      <c r="A69" s="9">
        <f t="shared" si="1"/>
        <v>65</v>
      </c>
      <c r="B69" s="15" t="s">
        <v>134</v>
      </c>
      <c r="C69" s="16" t="s">
        <v>56</v>
      </c>
      <c r="D69" s="16" t="s">
        <v>140</v>
      </c>
      <c r="E69" s="11" t="s">
        <v>395</v>
      </c>
      <c r="F69" s="11" t="s">
        <v>140</v>
      </c>
      <c r="G69" s="11"/>
      <c r="H69" s="11"/>
      <c r="I69" s="16"/>
      <c r="J69" s="16"/>
      <c r="K69" s="16"/>
      <c r="L69" s="11">
        <v>3</v>
      </c>
      <c r="M69" s="11"/>
      <c r="N69" s="9"/>
    </row>
    <row r="70" spans="1:14" ht="78.75" x14ac:dyDescent="0.25">
      <c r="A70" s="9">
        <f t="shared" si="1"/>
        <v>66</v>
      </c>
      <c r="B70" s="15" t="s">
        <v>134</v>
      </c>
      <c r="C70" s="16" t="s">
        <v>56</v>
      </c>
      <c r="D70" s="16" t="s">
        <v>137</v>
      </c>
      <c r="E70" s="11" t="s">
        <v>398</v>
      </c>
      <c r="F70" s="11" t="s">
        <v>137</v>
      </c>
      <c r="G70" s="11"/>
      <c r="H70" s="11"/>
      <c r="I70" s="16"/>
      <c r="J70" s="16"/>
      <c r="K70" s="16"/>
      <c r="L70" s="11"/>
      <c r="M70" s="11">
        <v>0.37</v>
      </c>
      <c r="N70" s="9"/>
    </row>
    <row r="71" spans="1:14" ht="78.75" x14ac:dyDescent="0.25">
      <c r="A71" s="9">
        <f t="shared" si="1"/>
        <v>67</v>
      </c>
      <c r="B71" s="15" t="s">
        <v>134</v>
      </c>
      <c r="C71" s="16" t="s">
        <v>56</v>
      </c>
      <c r="D71" s="16" t="s">
        <v>138</v>
      </c>
      <c r="E71" s="11" t="s">
        <v>394</v>
      </c>
      <c r="F71" s="11" t="s">
        <v>138</v>
      </c>
      <c r="G71" s="11"/>
      <c r="H71" s="11"/>
      <c r="I71" s="16"/>
      <c r="J71" s="16"/>
      <c r="K71" s="16"/>
      <c r="L71" s="11"/>
      <c r="M71" s="11">
        <v>0.6</v>
      </c>
      <c r="N71" s="9"/>
    </row>
    <row r="72" spans="1:14" ht="31.5" x14ac:dyDescent="0.25">
      <c r="A72" s="9">
        <f t="shared" si="1"/>
        <v>68</v>
      </c>
      <c r="B72" s="15" t="s">
        <v>134</v>
      </c>
      <c r="C72" s="16" t="s">
        <v>56</v>
      </c>
      <c r="D72" s="16" t="s">
        <v>342</v>
      </c>
      <c r="E72" s="11" t="s">
        <v>343</v>
      </c>
      <c r="F72" s="11" t="s">
        <v>342</v>
      </c>
      <c r="G72" s="11" t="s">
        <v>20</v>
      </c>
      <c r="H72" s="11"/>
      <c r="I72" s="16"/>
      <c r="J72" s="16">
        <v>6.2</v>
      </c>
      <c r="K72" s="16"/>
      <c r="L72" s="11"/>
      <c r="M72" s="11"/>
      <c r="N72" s="9"/>
    </row>
    <row r="73" spans="1:14" ht="63" x14ac:dyDescent="0.25">
      <c r="A73" s="9">
        <f t="shared" si="1"/>
        <v>69</v>
      </c>
      <c r="B73" s="15" t="s">
        <v>134</v>
      </c>
      <c r="C73" s="11" t="s">
        <v>56</v>
      </c>
      <c r="D73" s="16" t="s">
        <v>54</v>
      </c>
      <c r="E73" s="12"/>
      <c r="F73" s="12"/>
      <c r="G73" s="11" t="s">
        <v>55</v>
      </c>
      <c r="H73" s="16"/>
      <c r="I73" s="16"/>
      <c r="J73" s="16"/>
      <c r="K73" s="16"/>
      <c r="L73" s="16"/>
      <c r="M73" s="16"/>
      <c r="N73" s="19"/>
    </row>
    <row r="74" spans="1:14" ht="31.5" x14ac:dyDescent="0.25">
      <c r="A74" s="9"/>
      <c r="B74" s="15" t="s">
        <v>134</v>
      </c>
      <c r="C74" s="11" t="s">
        <v>411</v>
      </c>
      <c r="D74" s="16" t="s">
        <v>412</v>
      </c>
      <c r="E74" s="12" t="s">
        <v>413</v>
      </c>
      <c r="F74" s="12" t="s">
        <v>414</v>
      </c>
      <c r="G74" s="11" t="s">
        <v>374</v>
      </c>
      <c r="H74" s="16"/>
      <c r="I74" s="16"/>
      <c r="J74" s="16"/>
      <c r="K74" s="16">
        <v>0.99099999999999999</v>
      </c>
      <c r="L74" s="16"/>
      <c r="M74" s="16"/>
      <c r="N74" s="19"/>
    </row>
    <row r="75" spans="1:14" ht="31.5" x14ac:dyDescent="0.25">
      <c r="A75" s="9"/>
      <c r="B75" s="15" t="s">
        <v>134</v>
      </c>
      <c r="C75" s="11" t="s">
        <v>411</v>
      </c>
      <c r="D75" s="16" t="s">
        <v>415</v>
      </c>
      <c r="E75" s="12" t="s">
        <v>416</v>
      </c>
      <c r="F75" s="12" t="s">
        <v>417</v>
      </c>
      <c r="G75" s="11" t="s">
        <v>17</v>
      </c>
      <c r="H75" s="16"/>
      <c r="I75" s="16"/>
      <c r="J75" s="16"/>
      <c r="K75" s="16">
        <v>0.42</v>
      </c>
      <c r="L75" s="16"/>
      <c r="M75" s="16"/>
      <c r="N75" s="19"/>
    </row>
    <row r="76" spans="1:14" ht="47.25" x14ac:dyDescent="0.25">
      <c r="A76" s="9"/>
      <c r="B76" s="15" t="s">
        <v>134</v>
      </c>
      <c r="C76" s="11" t="s">
        <v>411</v>
      </c>
      <c r="D76" s="16" t="s">
        <v>418</v>
      </c>
      <c r="E76" s="12" t="s">
        <v>419</v>
      </c>
      <c r="F76" s="12" t="s">
        <v>420</v>
      </c>
      <c r="G76" s="11" t="s">
        <v>374</v>
      </c>
      <c r="H76" s="16"/>
      <c r="I76" s="16"/>
      <c r="J76" s="16"/>
      <c r="K76" s="16">
        <v>0.25</v>
      </c>
      <c r="L76" s="16"/>
      <c r="M76" s="16"/>
      <c r="N76" s="19"/>
    </row>
    <row r="77" spans="1:14" ht="31.5" x14ac:dyDescent="0.25">
      <c r="A77" s="9"/>
      <c r="B77" s="15" t="s">
        <v>134</v>
      </c>
      <c r="C77" s="11" t="s">
        <v>411</v>
      </c>
      <c r="D77" s="16" t="s">
        <v>421</v>
      </c>
      <c r="E77" s="12" t="s">
        <v>422</v>
      </c>
      <c r="F77" s="12" t="s">
        <v>423</v>
      </c>
      <c r="G77" s="11" t="s">
        <v>17</v>
      </c>
      <c r="H77" s="16"/>
      <c r="I77" s="16"/>
      <c r="J77" s="16"/>
      <c r="K77" s="16">
        <v>0.4</v>
      </c>
      <c r="L77" s="16"/>
      <c r="M77" s="16"/>
      <c r="N77" s="19"/>
    </row>
    <row r="78" spans="1:14" ht="31.5" x14ac:dyDescent="0.25">
      <c r="A78" s="9"/>
      <c r="B78" s="15" t="s">
        <v>134</v>
      </c>
      <c r="C78" s="11" t="s">
        <v>411</v>
      </c>
      <c r="D78" s="16" t="s">
        <v>424</v>
      </c>
      <c r="E78" s="12" t="s">
        <v>425</v>
      </c>
      <c r="F78" s="12" t="s">
        <v>426</v>
      </c>
      <c r="G78" s="11" t="s">
        <v>17</v>
      </c>
      <c r="H78" s="16"/>
      <c r="I78" s="16"/>
      <c r="J78" s="16"/>
      <c r="K78" s="16">
        <v>0.73099999999999998</v>
      </c>
      <c r="L78" s="16"/>
      <c r="M78" s="16"/>
      <c r="N78" s="19"/>
    </row>
    <row r="79" spans="1:14" ht="47.25" x14ac:dyDescent="0.25">
      <c r="A79" s="9"/>
      <c r="B79" s="15" t="s">
        <v>134</v>
      </c>
      <c r="C79" s="11" t="s">
        <v>411</v>
      </c>
      <c r="D79" s="16" t="s">
        <v>427</v>
      </c>
      <c r="E79" s="12" t="s">
        <v>428</v>
      </c>
      <c r="F79" s="12" t="s">
        <v>429</v>
      </c>
      <c r="G79" s="11" t="s">
        <v>17</v>
      </c>
      <c r="H79" s="16"/>
      <c r="I79" s="16"/>
      <c r="J79" s="16"/>
      <c r="K79" s="16">
        <v>0.73099999999999998</v>
      </c>
      <c r="L79" s="16"/>
      <c r="M79" s="16"/>
      <c r="N79" s="19"/>
    </row>
    <row r="80" spans="1:14" ht="94.5" x14ac:dyDescent="0.25">
      <c r="A80" s="9">
        <f>IF(B80&lt;&gt;"",ROW(A80)-4,"")</f>
        <v>76</v>
      </c>
      <c r="B80" s="16" t="s">
        <v>60</v>
      </c>
      <c r="C80" s="16" t="s">
        <v>144</v>
      </c>
      <c r="D80" s="16" t="s">
        <v>334</v>
      </c>
      <c r="E80" s="16" t="s">
        <v>62</v>
      </c>
      <c r="F80" s="11" t="s">
        <v>200</v>
      </c>
      <c r="G80" s="16"/>
      <c r="H80" s="16"/>
      <c r="I80" s="16"/>
      <c r="J80" s="16">
        <v>0.30499999999999999</v>
      </c>
      <c r="K80" s="16"/>
      <c r="L80" s="16"/>
      <c r="M80" s="16"/>
      <c r="N80" s="23">
        <v>1</v>
      </c>
    </row>
    <row r="81" spans="1:14" ht="78.75" x14ac:dyDescent="0.25">
      <c r="A81" s="9">
        <f>IF(B81&lt;&gt;"",ROW(A81)-4,"")</f>
        <v>77</v>
      </c>
      <c r="B81" s="16" t="s">
        <v>60</v>
      </c>
      <c r="C81" s="16" t="s">
        <v>144</v>
      </c>
      <c r="D81" s="12" t="s">
        <v>67</v>
      </c>
      <c r="E81" s="12" t="s">
        <v>176</v>
      </c>
      <c r="F81" s="11" t="s">
        <v>409</v>
      </c>
      <c r="G81" s="16"/>
      <c r="H81" s="16"/>
      <c r="I81" s="16"/>
      <c r="J81" s="16">
        <v>0.80100000000000005</v>
      </c>
      <c r="K81" s="16">
        <v>0.3</v>
      </c>
      <c r="L81" s="16"/>
      <c r="M81" s="16"/>
      <c r="N81" s="23">
        <v>1</v>
      </c>
    </row>
    <row r="82" spans="1:14" ht="47.25" x14ac:dyDescent="0.25">
      <c r="A82" s="9">
        <f>IF(B82&lt;&gt;"",ROW(A82)-4,"")</f>
        <v>78</v>
      </c>
      <c r="B82" s="16" t="s">
        <v>60</v>
      </c>
      <c r="C82" s="16" t="s">
        <v>144</v>
      </c>
      <c r="D82" s="12" t="s">
        <v>73</v>
      </c>
      <c r="E82" s="12" t="s">
        <v>173</v>
      </c>
      <c r="F82" s="11" t="s">
        <v>61</v>
      </c>
      <c r="G82" s="16"/>
      <c r="H82" s="16"/>
      <c r="I82" s="16"/>
      <c r="J82" s="16"/>
      <c r="K82" s="16">
        <v>0.79</v>
      </c>
      <c r="L82" s="16"/>
      <c r="M82" s="16"/>
      <c r="N82" s="23"/>
    </row>
    <row r="83" spans="1:14" ht="63" x14ac:dyDescent="0.25">
      <c r="A83" s="9">
        <f>IF(B83&lt;&gt;"",ROW(A83)-4,"")</f>
        <v>79</v>
      </c>
      <c r="B83" s="16" t="s">
        <v>60</v>
      </c>
      <c r="C83" s="16" t="s">
        <v>144</v>
      </c>
      <c r="D83" s="12" t="s">
        <v>71</v>
      </c>
      <c r="E83" s="12" t="s">
        <v>177</v>
      </c>
      <c r="F83" s="11" t="s">
        <v>72</v>
      </c>
      <c r="G83" s="16"/>
      <c r="H83" s="16"/>
      <c r="I83" s="16"/>
      <c r="J83" s="16"/>
      <c r="K83" s="16">
        <v>0.3</v>
      </c>
      <c r="L83" s="16"/>
      <c r="M83" s="16"/>
      <c r="N83" s="23"/>
    </row>
    <row r="84" spans="1:14" ht="31.5" x14ac:dyDescent="0.25">
      <c r="A84" s="9">
        <f t="shared" si="1"/>
        <v>80</v>
      </c>
      <c r="B84" s="16" t="s">
        <v>60</v>
      </c>
      <c r="C84" s="16" t="s">
        <v>150</v>
      </c>
      <c r="D84" s="12" t="s">
        <v>68</v>
      </c>
      <c r="E84" s="12" t="s">
        <v>69</v>
      </c>
      <c r="F84" s="11" t="s">
        <v>70</v>
      </c>
      <c r="G84" s="16"/>
      <c r="H84" s="16"/>
      <c r="I84" s="16"/>
      <c r="J84" s="16">
        <v>0.64500000000000002</v>
      </c>
      <c r="K84" s="16">
        <v>0.83</v>
      </c>
      <c r="L84" s="16"/>
      <c r="M84" s="16"/>
      <c r="N84" s="23">
        <v>1</v>
      </c>
    </row>
    <row r="85" spans="1:14" ht="63" x14ac:dyDescent="0.25">
      <c r="A85" s="9">
        <f t="shared" si="1"/>
        <v>81</v>
      </c>
      <c r="B85" s="16" t="s">
        <v>60</v>
      </c>
      <c r="C85" s="16" t="s">
        <v>325</v>
      </c>
      <c r="D85" s="12" t="s">
        <v>74</v>
      </c>
      <c r="E85" s="12" t="s">
        <v>75</v>
      </c>
      <c r="F85" s="11" t="s">
        <v>76</v>
      </c>
      <c r="G85" s="16"/>
      <c r="H85" s="16"/>
      <c r="I85" s="16"/>
      <c r="J85" s="16">
        <v>2.5000000000000001E-2</v>
      </c>
      <c r="K85" s="16">
        <v>1.524</v>
      </c>
      <c r="L85" s="16"/>
      <c r="M85" s="16"/>
      <c r="N85" s="23">
        <v>1</v>
      </c>
    </row>
    <row r="86" spans="1:14" ht="135.75" customHeight="1" x14ac:dyDescent="0.25">
      <c r="A86" s="9">
        <f t="shared" si="1"/>
        <v>82</v>
      </c>
      <c r="B86" s="16" t="s">
        <v>60</v>
      </c>
      <c r="C86" s="16" t="s">
        <v>63</v>
      </c>
      <c r="D86" s="12" t="s">
        <v>64</v>
      </c>
      <c r="E86" s="12" t="s">
        <v>65</v>
      </c>
      <c r="F86" s="11" t="s">
        <v>66</v>
      </c>
      <c r="G86" s="16"/>
      <c r="H86" s="16"/>
      <c r="I86" s="16"/>
      <c r="J86" s="16"/>
      <c r="K86" s="16"/>
      <c r="L86" s="16">
        <v>0.41339999999999999</v>
      </c>
      <c r="M86" s="16">
        <v>0.09</v>
      </c>
      <c r="N86" s="23">
        <v>1</v>
      </c>
    </row>
    <row r="87" spans="1:14" ht="126" x14ac:dyDescent="0.25">
      <c r="A87" s="9">
        <f t="shared" si="1"/>
        <v>83</v>
      </c>
      <c r="B87" s="16" t="s">
        <v>60</v>
      </c>
      <c r="C87" s="11" t="s">
        <v>327</v>
      </c>
      <c r="D87" s="12" t="s">
        <v>330</v>
      </c>
      <c r="E87" s="24" t="s">
        <v>328</v>
      </c>
      <c r="F87" s="11" t="s">
        <v>329</v>
      </c>
      <c r="G87" s="16"/>
      <c r="H87" s="16"/>
      <c r="I87" s="16"/>
      <c r="J87" s="16"/>
      <c r="K87" s="16"/>
      <c r="L87" s="16"/>
      <c r="M87" s="16"/>
      <c r="N87" s="23"/>
    </row>
    <row r="88" spans="1:14" ht="15.75" x14ac:dyDescent="0.25">
      <c r="A88" s="9">
        <f t="shared" si="1"/>
        <v>84</v>
      </c>
      <c r="B88" s="16" t="s">
        <v>60</v>
      </c>
      <c r="C88" s="16" t="s">
        <v>147</v>
      </c>
      <c r="D88" s="16" t="s">
        <v>148</v>
      </c>
      <c r="E88" s="12" t="s">
        <v>174</v>
      </c>
      <c r="F88" s="11" t="s">
        <v>148</v>
      </c>
      <c r="G88" s="25"/>
      <c r="H88" s="16"/>
      <c r="I88" s="16"/>
      <c r="J88" s="17">
        <v>5.2</v>
      </c>
      <c r="K88" s="17"/>
      <c r="L88" s="17"/>
      <c r="M88" s="17"/>
      <c r="N88" s="9"/>
    </row>
    <row r="89" spans="1:14" ht="31.5" x14ac:dyDescent="0.25">
      <c r="A89" s="9">
        <f t="shared" si="1"/>
        <v>85</v>
      </c>
      <c r="B89" s="16" t="s">
        <v>60</v>
      </c>
      <c r="C89" s="16" t="s">
        <v>147</v>
      </c>
      <c r="D89" s="16" t="s">
        <v>149</v>
      </c>
      <c r="E89" s="12" t="s">
        <v>175</v>
      </c>
      <c r="F89" s="11" t="s">
        <v>149</v>
      </c>
      <c r="G89" s="25"/>
      <c r="H89" s="16"/>
      <c r="I89" s="16"/>
      <c r="J89" s="17">
        <v>0.96</v>
      </c>
      <c r="K89" s="17"/>
      <c r="L89" s="17"/>
      <c r="M89" s="17"/>
      <c r="N89" s="9"/>
    </row>
    <row r="90" spans="1:14" ht="141.75" x14ac:dyDescent="0.25">
      <c r="A90" s="9">
        <f t="shared" si="1"/>
        <v>86</v>
      </c>
      <c r="B90" s="16" t="s">
        <v>60</v>
      </c>
      <c r="C90" s="16" t="s">
        <v>144</v>
      </c>
      <c r="D90" s="16" t="s">
        <v>193</v>
      </c>
      <c r="E90" s="12" t="s">
        <v>195</v>
      </c>
      <c r="F90" s="11" t="s">
        <v>197</v>
      </c>
      <c r="G90" s="25"/>
      <c r="H90" s="16"/>
      <c r="I90" s="16"/>
      <c r="J90" s="17">
        <v>1.1399999999999999</v>
      </c>
      <c r="K90" s="17"/>
      <c r="L90" s="17">
        <v>0.03</v>
      </c>
      <c r="M90" s="17"/>
      <c r="N90" s="9"/>
    </row>
    <row r="91" spans="1:14" ht="63" x14ac:dyDescent="0.25">
      <c r="A91" s="9">
        <f t="shared" si="1"/>
        <v>87</v>
      </c>
      <c r="B91" s="16" t="s">
        <v>60</v>
      </c>
      <c r="C91" s="16" t="s">
        <v>144</v>
      </c>
      <c r="D91" s="16" t="s">
        <v>194</v>
      </c>
      <c r="E91" s="26" t="s">
        <v>196</v>
      </c>
      <c r="F91" s="11" t="s">
        <v>198</v>
      </c>
      <c r="G91" s="25"/>
      <c r="H91" s="16"/>
      <c r="I91" s="16"/>
      <c r="J91" s="17"/>
      <c r="K91" s="17">
        <v>0.95</v>
      </c>
      <c r="L91" s="17"/>
      <c r="M91" s="17"/>
      <c r="N91" s="9"/>
    </row>
    <row r="92" spans="1:14" ht="94.5" x14ac:dyDescent="0.25">
      <c r="A92" s="9">
        <f t="shared" si="1"/>
        <v>88</v>
      </c>
      <c r="B92" s="16" t="s">
        <v>60</v>
      </c>
      <c r="C92" s="11" t="s">
        <v>331</v>
      </c>
      <c r="D92" s="16" t="s">
        <v>332</v>
      </c>
      <c r="E92" s="27" t="s">
        <v>333</v>
      </c>
      <c r="F92" s="11" t="s">
        <v>332</v>
      </c>
      <c r="G92" s="25"/>
      <c r="H92" s="16"/>
      <c r="I92" s="16"/>
      <c r="J92" s="17"/>
      <c r="K92" s="17">
        <v>1.4550000000000001</v>
      </c>
      <c r="L92" s="17"/>
      <c r="M92" s="17"/>
      <c r="N92" s="9">
        <v>2</v>
      </c>
    </row>
    <row r="93" spans="1:14" ht="31.5" x14ac:dyDescent="0.25">
      <c r="A93" s="9">
        <f t="shared" si="1"/>
        <v>89</v>
      </c>
      <c r="B93" s="16" t="s">
        <v>60</v>
      </c>
      <c r="C93" s="16" t="s">
        <v>143</v>
      </c>
      <c r="D93" s="12" t="s">
        <v>142</v>
      </c>
      <c r="E93" s="12" t="s">
        <v>378</v>
      </c>
      <c r="F93" s="11" t="s">
        <v>142</v>
      </c>
      <c r="G93" s="25"/>
      <c r="H93" s="16"/>
      <c r="I93" s="16"/>
      <c r="J93" s="17">
        <v>2</v>
      </c>
      <c r="K93" s="17"/>
      <c r="L93" s="17"/>
      <c r="M93" s="17"/>
      <c r="N93" s="9"/>
    </row>
    <row r="94" spans="1:14" ht="31.5" x14ac:dyDescent="0.25">
      <c r="A94" s="9">
        <f t="shared" si="1"/>
        <v>90</v>
      </c>
      <c r="B94" s="16" t="s">
        <v>60</v>
      </c>
      <c r="C94" s="16" t="s">
        <v>144</v>
      </c>
      <c r="D94" s="16" t="s">
        <v>145</v>
      </c>
      <c r="E94" s="12" t="s">
        <v>379</v>
      </c>
      <c r="F94" s="11" t="s">
        <v>145</v>
      </c>
      <c r="G94" s="25"/>
      <c r="H94" s="16"/>
      <c r="I94" s="16"/>
      <c r="J94" s="17"/>
      <c r="K94" s="17">
        <v>0.41</v>
      </c>
      <c r="L94" s="17"/>
      <c r="M94" s="17"/>
      <c r="N94" s="9"/>
    </row>
    <row r="95" spans="1:14" ht="31.5" x14ac:dyDescent="0.25">
      <c r="A95" s="9">
        <f t="shared" si="1"/>
        <v>91</v>
      </c>
      <c r="B95" s="16" t="s">
        <v>60</v>
      </c>
      <c r="C95" s="16" t="s">
        <v>326</v>
      </c>
      <c r="D95" s="16" t="s">
        <v>146</v>
      </c>
      <c r="E95" s="12" t="s">
        <v>380</v>
      </c>
      <c r="F95" s="11" t="s">
        <v>146</v>
      </c>
      <c r="G95" s="25"/>
      <c r="H95" s="16"/>
      <c r="I95" s="16"/>
      <c r="J95" s="17"/>
      <c r="K95" s="17">
        <v>0.71499999999999997</v>
      </c>
      <c r="L95" s="17"/>
      <c r="M95" s="17"/>
      <c r="N95" s="9">
        <v>1</v>
      </c>
    </row>
    <row r="96" spans="1:14" ht="63" x14ac:dyDescent="0.25">
      <c r="A96" s="9">
        <f t="shared" si="1"/>
        <v>92</v>
      </c>
      <c r="B96" s="16" t="s">
        <v>60</v>
      </c>
      <c r="C96" s="16" t="s">
        <v>404</v>
      </c>
      <c r="D96" s="16" t="s">
        <v>405</v>
      </c>
      <c r="E96" s="12" t="s">
        <v>406</v>
      </c>
      <c r="F96" s="11" t="s">
        <v>405</v>
      </c>
      <c r="G96" s="25"/>
      <c r="H96" s="16"/>
      <c r="I96" s="16"/>
      <c r="J96" s="17"/>
      <c r="K96" s="17"/>
      <c r="L96" s="17">
        <v>4.8479999999999999</v>
      </c>
      <c r="M96" s="17"/>
      <c r="N96" s="9"/>
    </row>
    <row r="97" spans="1:14" ht="63" x14ac:dyDescent="0.25">
      <c r="A97" s="9">
        <f t="shared" ref="A97:A98" si="2">IF(B97&lt;&gt;"",ROW(A97)-4,"")</f>
        <v>93</v>
      </c>
      <c r="B97" s="16" t="s">
        <v>60</v>
      </c>
      <c r="C97" s="16" t="s">
        <v>404</v>
      </c>
      <c r="D97" s="16" t="s">
        <v>407</v>
      </c>
      <c r="E97" s="12" t="s">
        <v>408</v>
      </c>
      <c r="F97" s="11" t="s">
        <v>407</v>
      </c>
      <c r="G97" s="25"/>
      <c r="H97" s="16"/>
      <c r="I97" s="16"/>
      <c r="J97" s="28"/>
      <c r="K97" s="17"/>
      <c r="L97" s="17">
        <v>4.8479999999999999</v>
      </c>
      <c r="M97" s="20"/>
      <c r="N97" s="9"/>
    </row>
    <row r="98" spans="1:14" ht="31.5" x14ac:dyDescent="0.25">
      <c r="A98" s="9">
        <f t="shared" si="2"/>
        <v>94</v>
      </c>
      <c r="B98" s="16" t="s">
        <v>60</v>
      </c>
      <c r="C98" s="16" t="s">
        <v>400</v>
      </c>
      <c r="D98" s="16" t="s">
        <v>401</v>
      </c>
      <c r="E98" s="12"/>
      <c r="F98" s="11"/>
      <c r="G98" s="25"/>
      <c r="H98" s="16"/>
      <c r="I98" s="16"/>
      <c r="J98" s="17"/>
      <c r="K98" s="17"/>
      <c r="L98" s="17"/>
      <c r="M98" s="28"/>
      <c r="N98" s="9">
        <v>1</v>
      </c>
    </row>
    <row r="99" spans="1:14" ht="31.5" x14ac:dyDescent="0.25">
      <c r="A99" s="9">
        <f t="shared" si="1"/>
        <v>95</v>
      </c>
      <c r="B99" s="10" t="s">
        <v>78</v>
      </c>
      <c r="C99" s="16" t="s">
        <v>79</v>
      </c>
      <c r="D99" s="29" t="s">
        <v>80</v>
      </c>
      <c r="E99" s="11" t="s">
        <v>81</v>
      </c>
      <c r="F99" s="11" t="s">
        <v>80</v>
      </c>
      <c r="G99" s="30"/>
      <c r="H99" s="4"/>
      <c r="I99" s="11">
        <v>8.8000000000000007</v>
      </c>
      <c r="J99" s="13"/>
      <c r="K99" s="10"/>
      <c r="L99" s="11"/>
      <c r="M99" s="11"/>
      <c r="N99" s="31"/>
    </row>
    <row r="100" spans="1:14" ht="31.5" x14ac:dyDescent="0.25">
      <c r="A100" s="9">
        <f t="shared" si="1"/>
        <v>96</v>
      </c>
      <c r="B100" s="10" t="s">
        <v>78</v>
      </c>
      <c r="C100" s="16" t="s">
        <v>79</v>
      </c>
      <c r="D100" s="29" t="s">
        <v>80</v>
      </c>
      <c r="E100" s="32" t="s">
        <v>81</v>
      </c>
      <c r="F100" s="11" t="s">
        <v>80</v>
      </c>
      <c r="G100" s="30"/>
      <c r="H100" s="4"/>
      <c r="I100" s="11"/>
      <c r="J100" s="13"/>
      <c r="K100" s="10"/>
      <c r="L100" s="11"/>
      <c r="M100" s="11"/>
      <c r="N100" s="31"/>
    </row>
    <row r="101" spans="1:14" ht="47.25" x14ac:dyDescent="0.25">
      <c r="A101" s="9">
        <f t="shared" si="1"/>
        <v>97</v>
      </c>
      <c r="B101" s="10" t="s">
        <v>78</v>
      </c>
      <c r="C101" s="16" t="s">
        <v>79</v>
      </c>
      <c r="D101" s="29" t="s">
        <v>344</v>
      </c>
      <c r="E101" s="32" t="s">
        <v>345</v>
      </c>
      <c r="F101" s="11" t="s">
        <v>381</v>
      </c>
      <c r="G101" s="30"/>
      <c r="H101" s="4">
        <v>20</v>
      </c>
      <c r="I101" s="11"/>
      <c r="J101" s="13"/>
      <c r="K101" s="10"/>
      <c r="L101" s="11"/>
      <c r="M101" s="11"/>
      <c r="N101" s="9"/>
    </row>
    <row r="102" spans="1:14" ht="31.5" x14ac:dyDescent="0.25">
      <c r="A102" s="9">
        <f t="shared" si="1"/>
        <v>98</v>
      </c>
      <c r="B102" s="33" t="s">
        <v>153</v>
      </c>
      <c r="C102" s="15" t="s">
        <v>82</v>
      </c>
      <c r="D102" s="16" t="s">
        <v>169</v>
      </c>
      <c r="E102" s="34" t="s">
        <v>170</v>
      </c>
      <c r="F102" s="11" t="s">
        <v>171</v>
      </c>
      <c r="G102" s="35"/>
      <c r="H102" s="15"/>
      <c r="I102" s="16"/>
      <c r="J102" s="36"/>
      <c r="K102" s="36">
        <v>1.96</v>
      </c>
      <c r="L102" s="15"/>
      <c r="M102" s="11"/>
      <c r="N102" s="31">
        <v>1</v>
      </c>
    </row>
    <row r="103" spans="1:14" ht="15.75" x14ac:dyDescent="0.25">
      <c r="A103" s="9">
        <f t="shared" si="1"/>
        <v>99</v>
      </c>
      <c r="B103" s="33" t="s">
        <v>83</v>
      </c>
      <c r="C103" s="16" t="s">
        <v>84</v>
      </c>
      <c r="D103" s="16" t="s">
        <v>85</v>
      </c>
      <c r="E103" s="16" t="s">
        <v>86</v>
      </c>
      <c r="F103" s="11" t="s">
        <v>85</v>
      </c>
      <c r="G103" s="35"/>
      <c r="H103" s="4"/>
      <c r="I103" s="4"/>
      <c r="J103" s="35">
        <v>1.1000000000000001</v>
      </c>
      <c r="K103" s="37"/>
      <c r="L103" s="35"/>
      <c r="M103" s="35"/>
      <c r="N103" s="9"/>
    </row>
    <row r="104" spans="1:14" ht="31.5" x14ac:dyDescent="0.25">
      <c r="A104" s="9">
        <f t="shared" si="1"/>
        <v>100</v>
      </c>
      <c r="B104" s="33" t="s">
        <v>83</v>
      </c>
      <c r="C104" s="16" t="s">
        <v>87</v>
      </c>
      <c r="D104" s="16" t="s">
        <v>88</v>
      </c>
      <c r="E104" s="16" t="s">
        <v>89</v>
      </c>
      <c r="F104" s="11" t="s">
        <v>88</v>
      </c>
      <c r="G104" s="35"/>
      <c r="H104" s="4"/>
      <c r="I104" s="4"/>
      <c r="J104" s="35">
        <v>1.3</v>
      </c>
      <c r="K104" s="37"/>
      <c r="L104" s="35"/>
      <c r="M104" s="35"/>
      <c r="N104" s="9"/>
    </row>
    <row r="105" spans="1:14" ht="31.5" x14ac:dyDescent="0.25">
      <c r="A105" s="9">
        <f t="shared" si="1"/>
        <v>101</v>
      </c>
      <c r="B105" s="33" t="s">
        <v>83</v>
      </c>
      <c r="C105" s="16" t="s">
        <v>87</v>
      </c>
      <c r="D105" s="16" t="s">
        <v>90</v>
      </c>
      <c r="E105" s="16" t="s">
        <v>89</v>
      </c>
      <c r="F105" s="11" t="s">
        <v>90</v>
      </c>
      <c r="G105" s="35"/>
      <c r="H105" s="4"/>
      <c r="I105" s="4"/>
      <c r="J105" s="35">
        <v>1.2</v>
      </c>
      <c r="K105" s="37"/>
      <c r="L105" s="35"/>
      <c r="M105" s="35"/>
      <c r="N105" s="9"/>
    </row>
    <row r="106" spans="1:14" ht="31.5" x14ac:dyDescent="0.25">
      <c r="A106" s="9">
        <f t="shared" si="1"/>
        <v>102</v>
      </c>
      <c r="B106" s="11" t="s">
        <v>83</v>
      </c>
      <c r="C106" s="11" t="s">
        <v>91</v>
      </c>
      <c r="D106" s="11" t="s">
        <v>178</v>
      </c>
      <c r="E106" s="11" t="s">
        <v>179</v>
      </c>
      <c r="F106" s="11" t="s">
        <v>178</v>
      </c>
      <c r="G106" s="11"/>
      <c r="H106" s="11"/>
      <c r="I106" s="11"/>
      <c r="J106" s="11"/>
      <c r="K106" s="11">
        <v>4.3929999999999998</v>
      </c>
      <c r="L106" s="11"/>
      <c r="M106" s="11"/>
      <c r="N106" s="9"/>
    </row>
    <row r="107" spans="1:14" ht="15.75" x14ac:dyDescent="0.25">
      <c r="A107" s="9">
        <f t="shared" si="1"/>
        <v>103</v>
      </c>
      <c r="B107" s="11" t="s">
        <v>83</v>
      </c>
      <c r="C107" s="11" t="s">
        <v>359</v>
      </c>
      <c r="D107" s="11" t="s">
        <v>360</v>
      </c>
      <c r="E107" s="11" t="s">
        <v>382</v>
      </c>
      <c r="F107" s="11" t="s">
        <v>360</v>
      </c>
      <c r="G107" s="11"/>
      <c r="H107" s="11"/>
      <c r="I107" s="11"/>
      <c r="J107" s="11">
        <v>1.84</v>
      </c>
      <c r="K107" s="11"/>
      <c r="L107" s="11"/>
      <c r="M107" s="11"/>
      <c r="N107" s="9"/>
    </row>
    <row r="108" spans="1:14" ht="47.25" x14ac:dyDescent="0.25">
      <c r="A108" s="9">
        <f t="shared" si="1"/>
        <v>104</v>
      </c>
      <c r="B108" s="11" t="s">
        <v>83</v>
      </c>
      <c r="C108" s="11" t="s">
        <v>361</v>
      </c>
      <c r="D108" s="11" t="s">
        <v>362</v>
      </c>
      <c r="E108" s="11" t="s">
        <v>383</v>
      </c>
      <c r="F108" s="11" t="s">
        <v>389</v>
      </c>
      <c r="G108" s="11"/>
      <c r="H108" s="11"/>
      <c r="I108" s="11"/>
      <c r="J108" s="11">
        <v>1.8</v>
      </c>
      <c r="K108" s="11">
        <v>0.4</v>
      </c>
      <c r="L108" s="11"/>
      <c r="M108" s="11"/>
      <c r="N108" s="9"/>
    </row>
    <row r="109" spans="1:14" ht="63" x14ac:dyDescent="0.25">
      <c r="A109" s="9">
        <f t="shared" si="1"/>
        <v>105</v>
      </c>
      <c r="B109" s="11" t="s">
        <v>83</v>
      </c>
      <c r="C109" s="11" t="s">
        <v>363</v>
      </c>
      <c r="D109" s="11" t="s">
        <v>364</v>
      </c>
      <c r="E109" s="11" t="s">
        <v>384</v>
      </c>
      <c r="F109" s="11" t="s">
        <v>390</v>
      </c>
      <c r="G109" s="11"/>
      <c r="H109" s="11"/>
      <c r="I109" s="11"/>
      <c r="J109" s="11">
        <v>2.52</v>
      </c>
      <c r="K109" s="11"/>
      <c r="L109" s="11"/>
      <c r="M109" s="11"/>
      <c r="N109" s="9"/>
    </row>
    <row r="110" spans="1:14" ht="47.25" x14ac:dyDescent="0.25">
      <c r="A110" s="9">
        <f t="shared" si="1"/>
        <v>106</v>
      </c>
      <c r="B110" s="11" t="s">
        <v>83</v>
      </c>
      <c r="C110" s="11" t="s">
        <v>363</v>
      </c>
      <c r="D110" s="11" t="s">
        <v>365</v>
      </c>
      <c r="E110" s="11" t="s">
        <v>385</v>
      </c>
      <c r="F110" s="11" t="s">
        <v>391</v>
      </c>
      <c r="G110" s="11"/>
      <c r="H110" s="11"/>
      <c r="I110" s="11"/>
      <c r="J110" s="11">
        <v>0.4</v>
      </c>
      <c r="K110" s="11">
        <v>0.35</v>
      </c>
      <c r="L110" s="11"/>
      <c r="M110" s="11"/>
      <c r="N110" s="9"/>
    </row>
    <row r="111" spans="1:14" ht="15.75" x14ac:dyDescent="0.25">
      <c r="A111" s="9">
        <f t="shared" si="1"/>
        <v>107</v>
      </c>
      <c r="B111" s="11" t="s">
        <v>83</v>
      </c>
      <c r="C111" s="11" t="s">
        <v>363</v>
      </c>
      <c r="D111" s="11" t="s">
        <v>366</v>
      </c>
      <c r="E111" s="11" t="s">
        <v>386</v>
      </c>
      <c r="F111" s="11" t="s">
        <v>366</v>
      </c>
      <c r="G111" s="11"/>
      <c r="H111" s="11"/>
      <c r="I111" s="11"/>
      <c r="J111" s="11"/>
      <c r="K111" s="11">
        <v>1.29</v>
      </c>
      <c r="L111" s="11"/>
      <c r="M111" s="11"/>
      <c r="N111" s="9"/>
    </row>
    <row r="112" spans="1:14" ht="31.5" x14ac:dyDescent="0.25">
      <c r="A112" s="9">
        <f t="shared" si="1"/>
        <v>108</v>
      </c>
      <c r="B112" s="11" t="s">
        <v>83</v>
      </c>
      <c r="C112" s="11" t="s">
        <v>367</v>
      </c>
      <c r="D112" s="11" t="s">
        <v>368</v>
      </c>
      <c r="E112" s="11" t="s">
        <v>387</v>
      </c>
      <c r="F112" s="11" t="s">
        <v>392</v>
      </c>
      <c r="G112" s="11"/>
      <c r="H112" s="11"/>
      <c r="I112" s="11"/>
      <c r="J112" s="11">
        <v>0.35</v>
      </c>
      <c r="K112" s="11">
        <v>1.9</v>
      </c>
      <c r="L112" s="11"/>
      <c r="M112" s="11"/>
      <c r="N112" s="9"/>
    </row>
    <row r="113" spans="1:14" ht="63" x14ac:dyDescent="0.25">
      <c r="A113" s="9">
        <f t="shared" si="1"/>
        <v>109</v>
      </c>
      <c r="B113" s="11" t="s">
        <v>83</v>
      </c>
      <c r="C113" s="11" t="s">
        <v>361</v>
      </c>
      <c r="D113" s="11" t="s">
        <v>369</v>
      </c>
      <c r="E113" s="11" t="s">
        <v>388</v>
      </c>
      <c r="F113" s="11" t="s">
        <v>369</v>
      </c>
      <c r="G113" s="11"/>
      <c r="H113" s="11"/>
      <c r="I113" s="11"/>
      <c r="J113" s="11"/>
      <c r="K113" s="11">
        <v>3.4</v>
      </c>
      <c r="L113" s="11"/>
      <c r="M113" s="11"/>
      <c r="N113" s="9"/>
    </row>
    <row r="114" spans="1:14" ht="409.5" x14ac:dyDescent="0.25">
      <c r="A114" s="9">
        <f t="shared" si="1"/>
        <v>110</v>
      </c>
      <c r="B114" s="11" t="s">
        <v>92</v>
      </c>
      <c r="C114" s="10" t="s">
        <v>94</v>
      </c>
      <c r="D114" s="10" t="s">
        <v>349</v>
      </c>
      <c r="E114" s="10" t="s">
        <v>95</v>
      </c>
      <c r="F114" s="11" t="s">
        <v>96</v>
      </c>
      <c r="G114" s="10" t="s">
        <v>97</v>
      </c>
      <c r="H114" s="11"/>
      <c r="I114" s="11"/>
      <c r="J114" s="10">
        <v>3.4742000000000002</v>
      </c>
      <c r="K114" s="13">
        <v>1.2330000000000001</v>
      </c>
      <c r="L114" s="11"/>
      <c r="M114" s="10"/>
      <c r="N114" s="9"/>
    </row>
    <row r="115" spans="1:14" ht="74.25" customHeight="1" x14ac:dyDescent="0.25">
      <c r="A115" s="9">
        <f t="shared" si="1"/>
        <v>111</v>
      </c>
      <c r="B115" s="11" t="s">
        <v>92</v>
      </c>
      <c r="C115" s="10" t="s">
        <v>93</v>
      </c>
      <c r="D115" s="10" t="s">
        <v>98</v>
      </c>
      <c r="E115" s="10" t="s">
        <v>99</v>
      </c>
      <c r="F115" s="11" t="s">
        <v>98</v>
      </c>
      <c r="G115" s="10" t="s">
        <v>100</v>
      </c>
      <c r="H115" s="11"/>
      <c r="I115" s="10"/>
      <c r="J115" s="10">
        <v>5.282</v>
      </c>
      <c r="K115" s="14"/>
      <c r="L115" s="13"/>
      <c r="M115" s="10"/>
      <c r="N115" s="9"/>
    </row>
    <row r="116" spans="1:14" ht="15.75" x14ac:dyDescent="0.25">
      <c r="A116" s="9">
        <f t="shared" si="1"/>
        <v>112</v>
      </c>
      <c r="B116" s="11" t="s">
        <v>92</v>
      </c>
      <c r="C116" s="10" t="s">
        <v>94</v>
      </c>
      <c r="D116" s="10" t="s">
        <v>402</v>
      </c>
      <c r="E116" s="10"/>
      <c r="F116" s="11"/>
      <c r="G116" s="10"/>
      <c r="H116" s="11"/>
      <c r="I116" s="10"/>
      <c r="J116" s="10"/>
      <c r="K116" s="14"/>
      <c r="L116" s="13"/>
      <c r="M116" s="10"/>
      <c r="N116" s="9">
        <v>1</v>
      </c>
    </row>
    <row r="117" spans="1:14" ht="15.75" x14ac:dyDescent="0.25">
      <c r="A117" s="9">
        <f t="shared" si="1"/>
        <v>113</v>
      </c>
      <c r="B117" s="11" t="s">
        <v>101</v>
      </c>
      <c r="C117" s="10" t="s">
        <v>151</v>
      </c>
      <c r="D117" s="10" t="s">
        <v>102</v>
      </c>
      <c r="E117" s="11" t="s">
        <v>103</v>
      </c>
      <c r="F117" s="11" t="s">
        <v>102</v>
      </c>
      <c r="G117" s="10" t="s">
        <v>104</v>
      </c>
      <c r="H117" s="11"/>
      <c r="I117" s="11"/>
      <c r="J117" s="10">
        <v>1.85</v>
      </c>
      <c r="K117" s="11"/>
      <c r="L117" s="10">
        <v>0.315</v>
      </c>
      <c r="M117" s="10"/>
      <c r="N117" s="9"/>
    </row>
    <row r="118" spans="1:14" ht="15.75" x14ac:dyDescent="0.25">
      <c r="A118" s="9">
        <f t="shared" si="1"/>
        <v>114</v>
      </c>
      <c r="B118" s="11" t="s">
        <v>101</v>
      </c>
      <c r="C118" s="10" t="s">
        <v>151</v>
      </c>
      <c r="D118" s="10" t="s">
        <v>105</v>
      </c>
      <c r="E118" s="11" t="s">
        <v>106</v>
      </c>
      <c r="F118" s="11" t="s">
        <v>172</v>
      </c>
      <c r="G118" s="10" t="s">
        <v>104</v>
      </c>
      <c r="H118" s="11"/>
      <c r="I118" s="11"/>
      <c r="J118" s="10">
        <v>1.4</v>
      </c>
      <c r="K118" s="10"/>
      <c r="L118" s="13"/>
      <c r="M118" s="10"/>
      <c r="N118" s="9"/>
    </row>
    <row r="119" spans="1:14" ht="15.75" x14ac:dyDescent="0.25">
      <c r="A119" s="9">
        <f t="shared" si="1"/>
        <v>115</v>
      </c>
      <c r="B119" s="11" t="s">
        <v>101</v>
      </c>
      <c r="C119" s="10" t="s">
        <v>151</v>
      </c>
      <c r="D119" s="10" t="s">
        <v>107</v>
      </c>
      <c r="E119" s="11" t="s">
        <v>108</v>
      </c>
      <c r="F119" s="11" t="s">
        <v>107</v>
      </c>
      <c r="G119" s="10" t="s">
        <v>104</v>
      </c>
      <c r="H119" s="11"/>
      <c r="I119" s="11"/>
      <c r="J119" s="10">
        <v>0.5</v>
      </c>
      <c r="K119" s="10"/>
      <c r="L119" s="13"/>
      <c r="M119" s="10"/>
      <c r="N119" s="9"/>
    </row>
    <row r="120" spans="1:14" ht="15.75" x14ac:dyDescent="0.25">
      <c r="A120" s="9">
        <f t="shared" si="1"/>
        <v>116</v>
      </c>
      <c r="B120" s="11" t="s">
        <v>101</v>
      </c>
      <c r="C120" s="10" t="s">
        <v>151</v>
      </c>
      <c r="D120" s="10" t="s">
        <v>340</v>
      </c>
      <c r="E120" s="11" t="s">
        <v>341</v>
      </c>
      <c r="F120" s="11" t="s">
        <v>340</v>
      </c>
      <c r="G120" s="11" t="s">
        <v>19</v>
      </c>
      <c r="H120" s="11"/>
      <c r="I120" s="11">
        <v>2.149</v>
      </c>
      <c r="J120" s="10"/>
      <c r="K120" s="10"/>
      <c r="L120" s="13"/>
      <c r="M120" s="10"/>
      <c r="N120" s="9"/>
    </row>
    <row r="121" spans="1:14" ht="15.75" x14ac:dyDescent="0.25">
      <c r="A121" s="9">
        <f t="shared" ref="A121:A124" si="3">IF(B121&lt;&gt;"",ROW(A121)-4,"")</f>
        <v>117</v>
      </c>
      <c r="B121" s="11" t="s">
        <v>101</v>
      </c>
      <c r="C121" s="10" t="s">
        <v>151</v>
      </c>
      <c r="D121" s="10" t="s">
        <v>350</v>
      </c>
      <c r="E121" s="11" t="s">
        <v>351</v>
      </c>
      <c r="F121" s="11" t="s">
        <v>350</v>
      </c>
      <c r="G121" s="11" t="s">
        <v>20</v>
      </c>
      <c r="H121" s="20"/>
      <c r="I121" s="20"/>
      <c r="J121" s="11">
        <v>2</v>
      </c>
      <c r="K121" s="11"/>
      <c r="L121" s="10"/>
      <c r="M121" s="10"/>
      <c r="N121" s="23"/>
    </row>
    <row r="122" spans="1:14" s="38" customFormat="1" ht="15.75" x14ac:dyDescent="0.25">
      <c r="A122" s="9">
        <f t="shared" si="3"/>
        <v>118</v>
      </c>
      <c r="B122" s="11" t="s">
        <v>101</v>
      </c>
      <c r="C122" s="10" t="s">
        <v>151</v>
      </c>
      <c r="D122" s="10" t="s">
        <v>352</v>
      </c>
      <c r="E122" s="11" t="s">
        <v>353</v>
      </c>
      <c r="F122" s="11" t="s">
        <v>352</v>
      </c>
      <c r="G122" s="11" t="s">
        <v>354</v>
      </c>
      <c r="H122" s="20"/>
      <c r="I122" s="20"/>
      <c r="J122" s="11">
        <v>2.5</v>
      </c>
      <c r="K122" s="11"/>
      <c r="L122" s="10"/>
      <c r="M122" s="10"/>
      <c r="N122" s="23"/>
    </row>
    <row r="123" spans="1:14" ht="31.5" x14ac:dyDescent="0.25">
      <c r="A123" s="9">
        <f t="shared" si="3"/>
        <v>119</v>
      </c>
      <c r="B123" s="11" t="s">
        <v>101</v>
      </c>
      <c r="C123" s="10" t="s">
        <v>151</v>
      </c>
      <c r="D123" s="10" t="s">
        <v>355</v>
      </c>
      <c r="E123" s="11" t="s">
        <v>356</v>
      </c>
      <c r="F123" s="11" t="s">
        <v>355</v>
      </c>
      <c r="G123" s="11" t="s">
        <v>20</v>
      </c>
      <c r="H123" s="20"/>
      <c r="I123" s="20"/>
      <c r="J123" s="11">
        <v>5.4</v>
      </c>
      <c r="K123" s="11"/>
      <c r="L123" s="10"/>
      <c r="M123" s="10"/>
      <c r="N123" s="23"/>
    </row>
    <row r="124" spans="1:14" ht="31.5" x14ac:dyDescent="0.25">
      <c r="A124" s="9">
        <f t="shared" si="3"/>
        <v>120</v>
      </c>
      <c r="B124" s="11" t="s">
        <v>101</v>
      </c>
      <c r="C124" s="10" t="s">
        <v>151</v>
      </c>
      <c r="D124" s="10" t="s">
        <v>357</v>
      </c>
      <c r="E124" s="11" t="s">
        <v>358</v>
      </c>
      <c r="F124" s="11" t="s">
        <v>357</v>
      </c>
      <c r="G124" s="11" t="s">
        <v>354</v>
      </c>
      <c r="H124" s="20"/>
      <c r="I124" s="20"/>
      <c r="J124" s="11">
        <v>1.6</v>
      </c>
      <c r="K124" s="11"/>
      <c r="L124" s="10"/>
      <c r="M124" s="10"/>
      <c r="N124" s="23"/>
    </row>
    <row r="125" spans="1:14" ht="31.5" x14ac:dyDescent="0.25">
      <c r="A125" s="9">
        <f t="shared" si="1"/>
        <v>121</v>
      </c>
      <c r="B125" s="11" t="s">
        <v>109</v>
      </c>
      <c r="C125" s="10" t="s">
        <v>152</v>
      </c>
      <c r="D125" s="10" t="s">
        <v>323</v>
      </c>
      <c r="E125" s="22" t="s">
        <v>324</v>
      </c>
      <c r="F125" s="11" t="s">
        <v>323</v>
      </c>
      <c r="G125" s="11"/>
      <c r="H125" s="11"/>
      <c r="I125" s="11"/>
      <c r="J125" s="10"/>
      <c r="K125" s="13"/>
      <c r="L125" s="11"/>
      <c r="M125" s="10"/>
      <c r="N125" s="9"/>
    </row>
    <row r="126" spans="1:14" ht="31.5" x14ac:dyDescent="0.25">
      <c r="A126" s="9">
        <f t="shared" si="1"/>
        <v>122</v>
      </c>
      <c r="B126" s="11" t="s">
        <v>109</v>
      </c>
      <c r="C126" s="10" t="s">
        <v>110</v>
      </c>
      <c r="D126" s="10" t="s">
        <v>335</v>
      </c>
      <c r="E126" s="16" t="s">
        <v>111</v>
      </c>
      <c r="F126" s="11" t="s">
        <v>335</v>
      </c>
      <c r="G126" s="11" t="s">
        <v>77</v>
      </c>
      <c r="H126" s="11"/>
      <c r="I126" s="11"/>
      <c r="J126" s="10"/>
      <c r="K126" s="13">
        <v>4.1720000000000006</v>
      </c>
      <c r="L126" s="11"/>
      <c r="M126" s="28"/>
      <c r="N126" s="9"/>
    </row>
    <row r="127" spans="1:14" ht="63" x14ac:dyDescent="0.25">
      <c r="A127" s="9">
        <f t="shared" si="1"/>
        <v>123</v>
      </c>
      <c r="B127" s="11" t="s">
        <v>109</v>
      </c>
      <c r="C127" s="10" t="s">
        <v>336</v>
      </c>
      <c r="D127" s="10" t="s">
        <v>337</v>
      </c>
      <c r="E127" s="11" t="s">
        <v>338</v>
      </c>
      <c r="F127" s="11" t="s">
        <v>337</v>
      </c>
      <c r="G127" s="11"/>
      <c r="H127" s="4"/>
      <c r="I127" s="4"/>
      <c r="J127" s="11"/>
      <c r="K127" s="11"/>
      <c r="L127" s="10">
        <v>0.28000000000000003</v>
      </c>
      <c r="M127" s="13"/>
      <c r="N127" s="9"/>
    </row>
    <row r="128" spans="1:14" ht="63" x14ac:dyDescent="0.25">
      <c r="A128" s="9">
        <f t="shared" si="1"/>
        <v>124</v>
      </c>
      <c r="B128" s="10" t="s">
        <v>112</v>
      </c>
      <c r="C128" s="16" t="s">
        <v>115</v>
      </c>
      <c r="D128" s="16" t="s">
        <v>189</v>
      </c>
      <c r="E128" s="16" t="s">
        <v>116</v>
      </c>
      <c r="F128" s="16" t="s">
        <v>189</v>
      </c>
      <c r="G128" s="16"/>
      <c r="H128" s="35"/>
      <c r="I128" s="11"/>
      <c r="J128" s="35">
        <v>6.98</v>
      </c>
      <c r="K128" s="35"/>
      <c r="L128" s="19"/>
      <c r="M128" s="11"/>
      <c r="N128" s="19"/>
    </row>
    <row r="129" spans="1:14" ht="47.25" x14ac:dyDescent="0.25">
      <c r="A129" s="9">
        <f t="shared" si="1"/>
        <v>125</v>
      </c>
      <c r="B129" s="10" t="s">
        <v>112</v>
      </c>
      <c r="C129" s="16" t="s">
        <v>113</v>
      </c>
      <c r="D129" s="16" t="s">
        <v>119</v>
      </c>
      <c r="E129" s="16" t="s">
        <v>120</v>
      </c>
      <c r="F129" s="16" t="s">
        <v>119</v>
      </c>
      <c r="G129" s="16"/>
      <c r="H129" s="35"/>
      <c r="I129" s="11"/>
      <c r="J129" s="35"/>
      <c r="K129" s="35">
        <v>0.879</v>
      </c>
      <c r="L129" s="19"/>
      <c r="M129" s="11"/>
      <c r="N129" s="19"/>
    </row>
    <row r="130" spans="1:14" ht="47.25" x14ac:dyDescent="0.25">
      <c r="A130" s="9">
        <f t="shared" si="1"/>
        <v>126</v>
      </c>
      <c r="B130" s="10" t="s">
        <v>112</v>
      </c>
      <c r="C130" s="16" t="s">
        <v>113</v>
      </c>
      <c r="D130" s="16" t="s">
        <v>190</v>
      </c>
      <c r="E130" s="16" t="s">
        <v>121</v>
      </c>
      <c r="F130" s="39" t="s">
        <v>190</v>
      </c>
      <c r="G130" s="16"/>
      <c r="H130" s="16"/>
      <c r="I130" s="11"/>
      <c r="J130" s="16"/>
      <c r="K130" s="16">
        <v>2.6</v>
      </c>
      <c r="L130" s="16"/>
      <c r="M130" s="11"/>
      <c r="N130" s="19"/>
    </row>
    <row r="131" spans="1:14" ht="47.25" x14ac:dyDescent="0.25">
      <c r="A131" s="9">
        <f t="shared" si="1"/>
        <v>127</v>
      </c>
      <c r="B131" s="10" t="s">
        <v>112</v>
      </c>
      <c r="C131" s="16" t="s">
        <v>113</v>
      </c>
      <c r="D131" s="16" t="s">
        <v>122</v>
      </c>
      <c r="E131" s="16" t="s">
        <v>123</v>
      </c>
      <c r="F131" s="16" t="s">
        <v>122</v>
      </c>
      <c r="G131" s="16"/>
      <c r="H131" s="35"/>
      <c r="I131" s="11"/>
      <c r="J131" s="35"/>
      <c r="K131" s="35">
        <v>1.7889999999999999</v>
      </c>
      <c r="L131" s="19"/>
      <c r="M131" s="11"/>
      <c r="N131" s="19"/>
    </row>
    <row r="132" spans="1:14" ht="47.25" x14ac:dyDescent="0.25">
      <c r="A132" s="9">
        <f t="shared" si="1"/>
        <v>128</v>
      </c>
      <c r="B132" s="10" t="s">
        <v>112</v>
      </c>
      <c r="C132" s="16" t="s">
        <v>113</v>
      </c>
      <c r="D132" s="16" t="s">
        <v>124</v>
      </c>
      <c r="E132" s="16" t="s">
        <v>125</v>
      </c>
      <c r="F132" s="16" t="s">
        <v>124</v>
      </c>
      <c r="G132" s="16"/>
      <c r="H132" s="35"/>
      <c r="I132" s="11"/>
      <c r="J132" s="35"/>
      <c r="K132" s="35">
        <v>1.6839999999999999</v>
      </c>
      <c r="L132" s="19"/>
      <c r="M132" s="11"/>
      <c r="N132" s="19"/>
    </row>
    <row r="133" spans="1:14" ht="47.25" x14ac:dyDescent="0.25">
      <c r="A133" s="9">
        <f t="shared" si="1"/>
        <v>129</v>
      </c>
      <c r="B133" s="10" t="s">
        <v>112</v>
      </c>
      <c r="C133" s="16" t="s">
        <v>113</v>
      </c>
      <c r="D133" s="16" t="s">
        <v>126</v>
      </c>
      <c r="E133" s="16" t="s">
        <v>127</v>
      </c>
      <c r="F133" s="16" t="s">
        <v>126</v>
      </c>
      <c r="G133" s="16"/>
      <c r="H133" s="35"/>
      <c r="I133" s="11"/>
      <c r="J133" s="35"/>
      <c r="K133" s="35">
        <v>4.5999999999999996</v>
      </c>
      <c r="L133" s="19"/>
      <c r="M133" s="11"/>
      <c r="N133" s="19"/>
    </row>
    <row r="134" spans="1:14" ht="47.25" x14ac:dyDescent="0.25">
      <c r="A134" s="9">
        <f t="shared" si="1"/>
        <v>130</v>
      </c>
      <c r="B134" s="10" t="s">
        <v>112</v>
      </c>
      <c r="C134" s="16" t="s">
        <v>113</v>
      </c>
      <c r="D134" s="16" t="s">
        <v>117</v>
      </c>
      <c r="E134" s="16" t="s">
        <v>118</v>
      </c>
      <c r="F134" s="16" t="s">
        <v>117</v>
      </c>
      <c r="G134" s="16"/>
      <c r="H134" s="35"/>
      <c r="I134" s="11"/>
      <c r="J134" s="35"/>
      <c r="K134" s="35">
        <v>0.3</v>
      </c>
      <c r="L134" s="19"/>
      <c r="M134" s="11"/>
      <c r="N134" s="19"/>
    </row>
    <row r="135" spans="1:14" ht="94.5" x14ac:dyDescent="0.25">
      <c r="A135" s="9">
        <f t="shared" si="1"/>
        <v>131</v>
      </c>
      <c r="B135" s="10" t="s">
        <v>112</v>
      </c>
      <c r="C135" s="16" t="s">
        <v>113</v>
      </c>
      <c r="D135" s="16" t="s">
        <v>191</v>
      </c>
      <c r="E135" s="16" t="s">
        <v>128</v>
      </c>
      <c r="F135" s="16" t="s">
        <v>191</v>
      </c>
      <c r="G135" s="16"/>
      <c r="H135" s="35"/>
      <c r="I135" s="11"/>
      <c r="J135" s="35"/>
      <c r="K135" s="35">
        <v>1.4430000000000001</v>
      </c>
      <c r="L135" s="19"/>
      <c r="M135" s="11"/>
      <c r="N135" s="19"/>
    </row>
    <row r="136" spans="1:14" ht="94.5" x14ac:dyDescent="0.25">
      <c r="A136" s="9">
        <f t="shared" si="1"/>
        <v>132</v>
      </c>
      <c r="B136" s="10" t="s">
        <v>112</v>
      </c>
      <c r="C136" s="16" t="s">
        <v>113</v>
      </c>
      <c r="D136" s="16" t="s">
        <v>192</v>
      </c>
      <c r="E136" s="16" t="s">
        <v>129</v>
      </c>
      <c r="F136" s="16" t="s">
        <v>192</v>
      </c>
      <c r="G136" s="16"/>
      <c r="H136" s="35"/>
      <c r="I136" s="11"/>
      <c r="J136" s="35"/>
      <c r="K136" s="35">
        <v>1.89</v>
      </c>
      <c r="L136" s="19"/>
      <c r="M136" s="11"/>
      <c r="N136" s="19"/>
    </row>
    <row r="137" spans="1:14" ht="15.75" x14ac:dyDescent="0.25">
      <c r="A137" s="9">
        <f t="shared" si="1"/>
        <v>133</v>
      </c>
      <c r="B137" s="10" t="s">
        <v>112</v>
      </c>
      <c r="C137" s="16" t="s">
        <v>114</v>
      </c>
      <c r="D137" s="16" t="s">
        <v>130</v>
      </c>
      <c r="E137" s="39" t="s">
        <v>131</v>
      </c>
      <c r="F137" s="16" t="s">
        <v>130</v>
      </c>
      <c r="G137" s="16"/>
      <c r="H137" s="35"/>
      <c r="I137" s="11"/>
      <c r="J137" s="35">
        <v>3.93</v>
      </c>
      <c r="K137" s="35"/>
      <c r="L137" s="19"/>
      <c r="M137" s="35"/>
      <c r="N137" s="19"/>
    </row>
    <row r="138" spans="1:14" ht="15.75" x14ac:dyDescent="0.25">
      <c r="A138" s="9">
        <f t="shared" si="1"/>
        <v>134</v>
      </c>
      <c r="B138" s="10" t="s">
        <v>112</v>
      </c>
      <c r="C138" s="16" t="s">
        <v>114</v>
      </c>
      <c r="D138" s="16" t="s">
        <v>132</v>
      </c>
      <c r="E138" s="16" t="s">
        <v>133</v>
      </c>
      <c r="F138" s="16" t="s">
        <v>132</v>
      </c>
      <c r="G138" s="16"/>
      <c r="H138" s="35"/>
      <c r="I138" s="11"/>
      <c r="J138" s="35">
        <v>1</v>
      </c>
      <c r="K138" s="35"/>
      <c r="L138" s="19"/>
      <c r="M138" s="35"/>
      <c r="N138" s="19"/>
    </row>
    <row r="139" spans="1:14" ht="78.75" x14ac:dyDescent="0.25">
      <c r="A139" s="9">
        <f t="shared" si="1"/>
        <v>135</v>
      </c>
      <c r="B139" s="10" t="s">
        <v>112</v>
      </c>
      <c r="C139" s="40" t="s">
        <v>346</v>
      </c>
      <c r="D139" s="40" t="s">
        <v>347</v>
      </c>
      <c r="E139" s="40" t="s">
        <v>348</v>
      </c>
      <c r="F139" s="40" t="s">
        <v>347</v>
      </c>
      <c r="G139" s="40"/>
      <c r="H139" s="41"/>
      <c r="I139" s="42"/>
      <c r="J139" s="41"/>
      <c r="K139" s="41"/>
      <c r="L139" s="43"/>
      <c r="M139" s="41"/>
      <c r="N139" s="44"/>
    </row>
  </sheetData>
  <mergeCells count="9">
    <mergeCell ref="A1:N1"/>
    <mergeCell ref="E2:E3"/>
    <mergeCell ref="F2:F3"/>
    <mergeCell ref="G2:G3"/>
    <mergeCell ref="H2:N2"/>
    <mergeCell ref="A2:A3"/>
    <mergeCell ref="B2:B3"/>
    <mergeCell ref="C2:C3"/>
    <mergeCell ref="D2:D3"/>
  </mergeCells>
  <conditionalFormatting sqref="B68:N69">
    <cfRule type="expression" dxfId="24" priority="136">
      <formula>#REF!="заявка подана в КС"</formula>
    </cfRule>
    <cfRule type="expression" dxfId="23" priority="137">
      <formula>#REF!="действует"</formula>
    </cfRule>
    <cfRule type="expression" dxfId="22" priority="138">
      <formula>#REF!="выполнен"</formula>
    </cfRule>
  </conditionalFormatting>
  <conditionalFormatting sqref="D59:N59">
    <cfRule type="expression" dxfId="21" priority="157">
      <formula>#REF!="заявка подана в КС"</formula>
    </cfRule>
    <cfRule type="expression" dxfId="20" priority="158">
      <formula>#REF!="действует"</formula>
    </cfRule>
    <cfRule type="expression" dxfId="19" priority="159">
      <formula>#REF!="выполнен"</formula>
    </cfRule>
  </conditionalFormatting>
  <conditionalFormatting sqref="A126:L126 N126 A127:N138 A139:B139 A20:L20 A125:N125 J121:N124 A21:N58 A5:N19 B67:N67 A121:G124 A67:A69 A98:L98 A99:N120 A97:I97 K97:L97 N97:N98 L62:N66 A62:J66 A70:N96 A59:C59 A60:N61">
    <cfRule type="expression" dxfId="18" priority="160">
      <formula>#REF!="заявка подана в КС"</formula>
    </cfRule>
    <cfRule type="expression" dxfId="17" priority="161">
      <formula>#REF!="действует"</formula>
    </cfRule>
    <cfRule type="expression" dxfId="16" priority="162">
      <formula>#REF!="выполнен"</formula>
    </cfRule>
  </conditionalFormatting>
  <dataValidations count="2">
    <dataValidation type="decimal" operator="greaterThanOrEqual" allowBlank="1" showInputMessage="1" showErrorMessage="1" error="Значение только &gt;=0" sqref="J117 J114:K114 H137:H138 J137:M138 M114 L127:M127 J103:M105 N14 N102 H102:J102 L102 M125 J99:K101 H9:M10 H5:N5 N9:N13 I6:K8 J118:K120 J125:K126 N121:N124 L106:L113 J106:J113 J67:K71 I72:K72 N97:N98 I115:K116 L115:M124 J98:L98 K97:L97 J88:N96 J62:J66 I17:K59 J60:K61 I60:I71">
      <formula1>0</formula1>
    </dataValidation>
    <dataValidation type="textLength" allowBlank="1" showInputMessage="1" showErrorMessage="1" error="Аббревиатура филиала только 3 (АЭС) или 4 (УОЭС) буквы" sqref="B128:B139 B5:B14 B99:B113 B17:B79">
      <formula1>3</formula1>
      <formula2>4</formula2>
    </dataValidation>
  </dataValidations>
  <pageMargins left="0.70866141732283472" right="0.70866141732283472" top="0.74803149606299213" bottom="0.74803149606299213" header="0.31496062992125984" footer="0.31496062992125984"/>
  <pageSetup paperSize="9" scale="2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"/>
  <sheetViews>
    <sheetView topLeftCell="A116" workbookViewId="0">
      <selection activeCell="D125" sqref="D1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План-отчет (данные)</vt:lpstr>
      <vt:lpstr>Лист3</vt:lpstr>
      <vt:lpstr>'План-отчет (данные)'!Заголовки_для_печати</vt:lpstr>
      <vt:lpstr>'План-отчет (данные)'!Область_печати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Цыренжапов Евгений Викторович</dc:creator>
  <cp:lastModifiedBy>Тараненко Владимир Юрьевич</cp:lastModifiedBy>
  <cp:lastPrinted>2024-01-29T05:26:12Z</cp:lastPrinted>
  <dcterms:created xsi:type="dcterms:W3CDTF">2023-04-17T08:42:14Z</dcterms:created>
  <dcterms:modified xsi:type="dcterms:W3CDTF">2026-03-31T01:41:33Z</dcterms:modified>
</cp:coreProperties>
</file>