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30" yWindow="-105" windowWidth="26280" windowHeight="12750" activeTab="1"/>
  </bookViews>
  <sheets>
    <sheet name="1.1. Свод" sheetId="128" r:id="rId1"/>
    <sheet name="3.1 расчет" sheetId="103" r:id="rId2"/>
    <sheet name="график" sheetId="130" r:id="rId3"/>
  </sheets>
  <definedNames>
    <definedName name="_xlnm._FilterDatabase" localSheetId="1" hidden="1">'3.1 расчет'!$A$4:$F$258</definedName>
    <definedName name="_xlnm.Print_Titles" localSheetId="0">'1.1. Свод'!$10:$10</definedName>
    <definedName name="_xlnm.Print_Titles" localSheetId="1">'3.1 расчет'!$2:$4</definedName>
    <definedName name="_xlnm.Print_Area" localSheetId="0">'1.1. Свод'!$A$1:$L$30</definedName>
    <definedName name="_xlnm.Print_Area" localSheetId="1">'3.1 расчет'!$A$1:$F$258</definedName>
    <definedName name="_xlnm.Print_Area" localSheetId="2">график!$A$1:$R$126</definedName>
  </definedNames>
  <calcPr calcId="144525"/>
</workbook>
</file>

<file path=xl/calcChain.xml><?xml version="1.0" encoding="utf-8"?>
<calcChain xmlns="http://schemas.openxmlformats.org/spreadsheetml/2006/main">
  <c r="I23" i="128" l="1"/>
  <c r="F23" i="128"/>
  <c r="G23" i="128"/>
  <c r="H23" i="128"/>
  <c r="J23" i="128"/>
  <c r="E23" i="128" l="1"/>
  <c r="R121" i="130" l="1"/>
</calcChain>
</file>

<file path=xl/sharedStrings.xml><?xml version="1.0" encoding="utf-8"?>
<sst xmlns="http://schemas.openxmlformats.org/spreadsheetml/2006/main" count="2115" uniqueCount="595">
  <si>
    <t>Филиал</t>
  </si>
  <si>
    <t>Утверждаю:</t>
  </si>
  <si>
    <t>№ п/п</t>
  </si>
  <si>
    <t>ОГУЭП "Облкоммунэнерго"</t>
  </si>
  <si>
    <t>генерального директора</t>
  </si>
  <si>
    <t>Населенный пункт</t>
  </si>
  <si>
    <t>АЭС</t>
  </si>
  <si>
    <t>Наименование объекта</t>
  </si>
  <si>
    <t>Инв. номер</t>
  </si>
  <si>
    <t xml:space="preserve"> _____________________М.А. Давыдов</t>
  </si>
  <si>
    <t>ВСЕГО</t>
  </si>
  <si>
    <t>Главный инженер-заместитель</t>
  </si>
  <si>
    <t>Стоимость, тыс.руб. без НДС</t>
  </si>
  <si>
    <t>июнь</t>
  </si>
  <si>
    <t>июль</t>
  </si>
  <si>
    <t>КЭС</t>
  </si>
  <si>
    <t>г. Тайшет</t>
  </si>
  <si>
    <t>ИН2-1110118.</t>
  </si>
  <si>
    <t>ТЭС</t>
  </si>
  <si>
    <t>ЧЭС</t>
  </si>
  <si>
    <t>СЭС</t>
  </si>
  <si>
    <t>УОЭС</t>
  </si>
  <si>
    <t>УКЭС</t>
  </si>
  <si>
    <t>НЭС</t>
  </si>
  <si>
    <t>МЧЭС</t>
  </si>
  <si>
    <t>ИЭС</t>
  </si>
  <si>
    <t>ИНВ-32024</t>
  </si>
  <si>
    <t xml:space="preserve"> _____________________А.Ю.Анфиногенов</t>
  </si>
  <si>
    <t>Согласовано:</t>
  </si>
  <si>
    <t>п/п</t>
  </si>
  <si>
    <t>с. Зулумай</t>
  </si>
  <si>
    <t>ВЛ-10 кВ "Басалаевка - Зулумай"</t>
  </si>
  <si>
    <t>ВЛ-0,4 кВ 3,5719 Ф. Степная ТП-62 /3571,9 м/,  инв.№ ИН2-1110118  г. Тайшет.  (ул. Ивана Бича)</t>
  </si>
  <si>
    <t>ВЛ-0,4 кВ 3,5719 Ф. Степная ТП-62 /3571,9 м/,  инв.№ ИН2-1110118 г. Тайшет.  (ул. Степная,  ул. Маяковского)</t>
  </si>
  <si>
    <t>Иркутский р-н, с. Смоленщина</t>
  </si>
  <si>
    <t>ВЛ-0,4кВ, с. Смоленщина, ул. Сосновая.</t>
  </si>
  <si>
    <t>ИН2-000312141</t>
  </si>
  <si>
    <t>Слюдянский р-н, п. Утулик.</t>
  </si>
  <si>
    <t>ИНВ-С-0000065</t>
  </si>
  <si>
    <t>г. Усть-Кут</t>
  </si>
  <si>
    <t>ВЛ-10 кВ ф.221 "ст. РЭБ" оп.20.8-20.43</t>
  </si>
  <si>
    <t>ИНВ-1120024</t>
  </si>
  <si>
    <t>июнь-октябрь</t>
  </si>
  <si>
    <t>с.Тальники, Черемховский район</t>
  </si>
  <si>
    <t xml:space="preserve">ВЛ-0,4 кВ ф.№1,2 от КТП-614, п.Тальники, Черемховский район                </t>
  </si>
  <si>
    <t xml:space="preserve">ИНВ-Ч00519627 </t>
  </si>
  <si>
    <t>май-сентябрь</t>
  </si>
  <si>
    <t>г. Киренск</t>
  </si>
  <si>
    <t>ВЛ-10 кВ Фидер "Кривошапкино-2" от оп.№35-№121 (к ТП-37)</t>
  </si>
  <si>
    <t>ИНВ-2127</t>
  </si>
  <si>
    <t>г.Ангарск</t>
  </si>
  <si>
    <t>РП-5 (ремонт кровли)</t>
  </si>
  <si>
    <t>ИНВ-5100328</t>
  </si>
  <si>
    <t>ТП-2м6 (ремонт кровли)</t>
  </si>
  <si>
    <t>ИНВ-05100219</t>
  </si>
  <si>
    <t>ТП-3м1 (ремонт кровли)</t>
  </si>
  <si>
    <t>ИНВ-05100224</t>
  </si>
  <si>
    <t>ТП-6м2 (ремонт кровли)</t>
  </si>
  <si>
    <t>ИНВ-05100248</t>
  </si>
  <si>
    <t>ТП-15м3 (ремонт кровли)</t>
  </si>
  <si>
    <t>ИНВ-05100171</t>
  </si>
  <si>
    <t>ТП-15м5 (ремонт кровли)</t>
  </si>
  <si>
    <t>ИНВ-05100172</t>
  </si>
  <si>
    <t>ТП-102 (ремонт кровли)</t>
  </si>
  <si>
    <t>ИНВ-05100030</t>
  </si>
  <si>
    <t>ТП-106 (ремонт кровли)</t>
  </si>
  <si>
    <t>ИНВ-05100034</t>
  </si>
  <si>
    <t>ТП-107 (ремонт кровли)</t>
  </si>
  <si>
    <t>ИНВ-05100036</t>
  </si>
  <si>
    <t>ТП-115 (ремонт кровли)</t>
  </si>
  <si>
    <t>ИНВ-05100040</t>
  </si>
  <si>
    <t>ТП-ГУС (ремонт кровли)</t>
  </si>
  <si>
    <t>ИНВ-05100015</t>
  </si>
  <si>
    <t>ТП-206/2 (ремонт кровли)</t>
  </si>
  <si>
    <t>ИНВ-5100314</t>
  </si>
  <si>
    <t>ТП-207/2 (ремонт кровли)</t>
  </si>
  <si>
    <t>ИНВ-5100285</t>
  </si>
  <si>
    <t>ТП-207/3 (ремонт кровли)</t>
  </si>
  <si>
    <t>ИНВ-5100284</t>
  </si>
  <si>
    <t>ТП-211/1 (ремонт кровли)</t>
  </si>
  <si>
    <t>ИНВ-5100280</t>
  </si>
  <si>
    <t>ТП-219/1 (ремонт кровли)</t>
  </si>
  <si>
    <t>ИНВ-5100313</t>
  </si>
  <si>
    <t>ТП-219/3 (ремонт кровли)</t>
  </si>
  <si>
    <t>ИНВ-5100325</t>
  </si>
  <si>
    <t>с.Савватеевка</t>
  </si>
  <si>
    <t>ПТС-35/10 кВ, ул. Токарева (ремонт ограждения, ворот, калитки)</t>
  </si>
  <si>
    <t>ИНВ-02100607</t>
  </si>
  <si>
    <t>Ангарский городской округ</t>
  </si>
  <si>
    <t>восстановление нарушенного а/б покрытия дорог после проведения внеплановых ремонтных работ на кабельных линиях 0,4/ 6 / 10 кВ.</t>
  </si>
  <si>
    <t>г.Усолье-Сибирское</t>
  </si>
  <si>
    <t>ТП-144 (ремонт кровли)</t>
  </si>
  <si>
    <t>ИНВ-У510096</t>
  </si>
  <si>
    <t xml:space="preserve"> ТП-152 (ремонт кровли)        </t>
  </si>
  <si>
    <t>ИНВ-У510099</t>
  </si>
  <si>
    <t xml:space="preserve"> ТП-153   (ремонт кровли)</t>
  </si>
  <si>
    <t>ИНВ-У510100</t>
  </si>
  <si>
    <t xml:space="preserve"> ТП-154  (ремонт кровли)</t>
  </si>
  <si>
    <t>ИНВ-У510101</t>
  </si>
  <si>
    <t xml:space="preserve"> ТП-100 (ремонт кровли)</t>
  </si>
  <si>
    <t xml:space="preserve"> ИНВ-У510071</t>
  </si>
  <si>
    <t>ТП-176 (ремонт кровли)</t>
  </si>
  <si>
    <t>ИНВ-У510116</t>
  </si>
  <si>
    <t>ТП-84 (ремонт кровли)</t>
  </si>
  <si>
    <t>ИНВ-У510053</t>
  </si>
  <si>
    <t>ТП-163  (ремонт кровли)</t>
  </si>
  <si>
    <t>ИНВ-У510109</t>
  </si>
  <si>
    <t>ТП-159 (ремонт кровли)</t>
  </si>
  <si>
    <t>ИНВ-У510105</t>
  </si>
  <si>
    <t>ТП-164  (ремонт кровли)</t>
  </si>
  <si>
    <t>ИНВ-У510110</t>
  </si>
  <si>
    <t>Н-Мальтинск</t>
  </si>
  <si>
    <t>ТП-1(ремонт кровли)</t>
  </si>
  <si>
    <t>ИНВ-У510136</t>
  </si>
  <si>
    <t>ТП-3 (ремонт кровли)</t>
  </si>
  <si>
    <t>ИНВ-У510137</t>
  </si>
  <si>
    <t>ТП-6 (ремонт кровли)</t>
  </si>
  <si>
    <t>ИНВ-У510139</t>
  </si>
  <si>
    <t>ТП-114  (ремонт кровли)</t>
  </si>
  <si>
    <t>ИНВ-У510073</t>
  </si>
  <si>
    <t>ТП-135 (ремонт кровли)</t>
  </si>
  <si>
    <t>ИНВ-У510092</t>
  </si>
  <si>
    <t>август</t>
  </si>
  <si>
    <t>сентябрь</t>
  </si>
  <si>
    <t>июнь-сентябрь</t>
  </si>
  <si>
    <t xml:space="preserve">июнь </t>
  </si>
  <si>
    <t>Месяц выполнения работ</t>
  </si>
  <si>
    <t>май</t>
  </si>
  <si>
    <t>Х</t>
  </si>
  <si>
    <t xml:space="preserve">План-график </t>
  </si>
  <si>
    <t>проведения текущего и капитального ремонтов электрических сетей (подрядный способ)</t>
  </si>
  <si>
    <t>Вид            ремонта</t>
  </si>
  <si>
    <t>Стоимость, тыс.руб.(без НДС) в ценах 3кв.2022г., руб.</t>
  </si>
  <si>
    <t xml:space="preserve">янв </t>
  </si>
  <si>
    <t>март</t>
  </si>
  <si>
    <t>апрель</t>
  </si>
  <si>
    <t xml:space="preserve">ВЛ-0,4 кВ ф.№1,2 от КТП-614, с.Тальники, Черемховский район                </t>
  </si>
  <si>
    <t>капитальный</t>
  </si>
  <si>
    <t>по филиалам ОГУЭП "Облкоммунэнерго"  на 2022 год</t>
  </si>
  <si>
    <t>р.п. Куйтун</t>
  </si>
  <si>
    <t>ВЛ 10 кВ ф-1 "Горсеть"-0,62км</t>
  </si>
  <si>
    <t>ИНВ-Т0000182</t>
  </si>
  <si>
    <t>ВЛ 10 кВ ф-3 "Заготзерно"-1,43км</t>
  </si>
  <si>
    <t>ИНВ-Т0000179</t>
  </si>
  <si>
    <t>г. Нижнеудинск</t>
  </si>
  <si>
    <t xml:space="preserve"> ВЛ-10 кВ ф. № 5</t>
  </si>
  <si>
    <t>с122003</t>
  </si>
  <si>
    <t xml:space="preserve"> ВЛ-10 кВ ф. № 6</t>
  </si>
  <si>
    <t xml:space="preserve"> ВЛ-10 кВ ф. № 4  </t>
  </si>
  <si>
    <t xml:space="preserve"> ВЛ-10 кВ ф. № Ак</t>
  </si>
  <si>
    <t>с122001</t>
  </si>
  <si>
    <t xml:space="preserve"> ВЛ-10 кВ ф. № Бк</t>
  </si>
  <si>
    <t>с122002</t>
  </si>
  <si>
    <t>Слюдянский р-н, р. п. Култук.</t>
  </si>
  <si>
    <t>ВЛ-0,4кВ от ТП-7 "Кирова-1", от опоры №6 фидера "Роща".</t>
  </si>
  <si>
    <t>ИНВ-С-0000123</t>
  </si>
  <si>
    <t>Иркутский р-н, п. М. Падь.</t>
  </si>
  <si>
    <t>ВЛ-10кВ, КТПН 400/10/0,4, п. М. Падь, ул. Заводская.</t>
  </si>
  <si>
    <t>ИНВ-000080290</t>
  </si>
  <si>
    <t>ВЛ-0,4кВ, п. М. Падь, ул. Заводская.</t>
  </si>
  <si>
    <t>ИНВ-000080189</t>
  </si>
  <si>
    <t>ВЛ-0,4-10кВ, КТПН 400/10/0,4, с. Смоленщина, ул. 1-я Кайская, ул. З. Космодемьянской.</t>
  </si>
  <si>
    <t>ИНВ-000080236
ИН2-000312141</t>
  </si>
  <si>
    <t>Слюдянский р-н, д. Быстрая.</t>
  </si>
  <si>
    <t>КТПН-400-6/0,4кВ, д. Быстрая, ул. Заречная.</t>
  </si>
  <si>
    <t>ИНВ-С-0000101</t>
  </si>
  <si>
    <t>КТПН-400-6/0,4кВ, д. Быстрая, ул. Школьная.</t>
  </si>
  <si>
    <t>Слюдянский р-н, п. Сухой Ручей.</t>
  </si>
  <si>
    <t>ВЛ-0,4кВ от ТП-Сухой Ручей, фидер "Линейная правая" по ул. Калинина, ул. Серова, ул. Рыбака.</t>
  </si>
  <si>
    <t>ИНВ-С-0000119</t>
  </si>
  <si>
    <t>ВЛ-0,4кВ от ТП-Сухой Ручей, фидер "Линейная левая" по ул. Островского, ул. Гоголя, ул. Ленская.</t>
  </si>
  <si>
    <t>ВЛ-0,4кВ от ТП-Сухой Ручей, фидер "Очистные" по ул. Калинина.</t>
  </si>
  <si>
    <t>Слюдянский р-н, г. Байкальск.</t>
  </si>
  <si>
    <t>ВЛ-0,4кВ от ТП-14, фидер "ул. Набережная", "ул. Комсомольская".</t>
  </si>
  <si>
    <t>ИНВ-С-0000064</t>
  </si>
  <si>
    <t>ВЛ-0,4кВ от ТП-37, фидер "м-н. Гагарина".</t>
  </si>
  <si>
    <t>ВЛ-6кВ от ТП-37, фидер "м-н. Гагарина".</t>
  </si>
  <si>
    <t>ИНВ-С-0000066</t>
  </si>
  <si>
    <t>ВЛ-6кВ от ТП-25, фидер "ул. Набережная".</t>
  </si>
  <si>
    <t>ВЛ-0,4кВ от ТП-25, фидер "ул. Набережная".</t>
  </si>
  <si>
    <t>ВЛ-10кВ, КТПН-400/10/0,4кВ, р. п. Култук, пер. Железнодорожный.</t>
  </si>
  <si>
    <t>ИНВ-С-0000128</t>
  </si>
  <si>
    <t>Слюдянский р-н, г. Слюдянка.</t>
  </si>
  <si>
    <t>КТПН-630/6/0,4кВ, г. Слюдянка, ул. Васильева.</t>
  </si>
  <si>
    <t>ИНВ-000528226</t>
  </si>
  <si>
    <t>Генеральный директор ОГУЭП "Облкоммунэнерго"</t>
  </si>
  <si>
    <t xml:space="preserve"> ТП-165 (ремонт кровли)</t>
  </si>
  <si>
    <t>ИНВ-У510111</t>
  </si>
  <si>
    <t>Сводный расчет затрат на проведение ремонтной программы  электрических сетей и оборудования в 2022 году выполняемой подрядным способом</t>
  </si>
  <si>
    <t xml:space="preserve"> ________________А.Ю.Анфиногенов</t>
  </si>
  <si>
    <t xml:space="preserve">генерального директора </t>
  </si>
  <si>
    <t xml:space="preserve"> __________________М.А. Давыдов</t>
  </si>
  <si>
    <t xml:space="preserve">Генеральный директор </t>
  </si>
  <si>
    <t>Заместитель главного инженера                                                        Крупнов В.В.</t>
  </si>
  <si>
    <t>Начальник ОЭ и ОР                                                                         Тараненко В.Ю.</t>
  </si>
  <si>
    <t>ВЛ-110кВ «Мамакан-Мусковит» (участок уг. 21 – уг. 8).</t>
  </si>
  <si>
    <t xml:space="preserve"> ИНВ-114001.</t>
  </si>
  <si>
    <t>Мамско-Чуйский р-н, Бодайбинский р-н  Иркутской обл.</t>
  </si>
  <si>
    <t>Инвентарный номер</t>
  </si>
  <si>
    <t>февр</t>
  </si>
  <si>
    <t>сент</t>
  </si>
  <si>
    <t>октяб</t>
  </si>
  <si>
    <t>нояб</t>
  </si>
  <si>
    <t>декаб</t>
  </si>
  <si>
    <t>восстановление нарушенного а/б покрытия дорог после проведения внеплановых ремонтных работ на КЛ - 0,4/ 6 / 10 кВ.</t>
  </si>
  <si>
    <t>ИТОГО:</t>
  </si>
  <si>
    <t>п. Бугульдейка</t>
  </si>
  <si>
    <t>ВЛ-35 кВ "Косая Степь-Бугульдейка", опоры №№ 7-60</t>
  </si>
  <si>
    <t>ИНВ-85678637</t>
  </si>
  <si>
    <t>май-июнь</t>
  </si>
  <si>
    <t xml:space="preserve">ВЛ-35 кВ "Косая Степь-Бугульдейка", опоры №№ 60-214 </t>
  </si>
  <si>
    <t>ИНВ-85678638</t>
  </si>
  <si>
    <t>май-июль</t>
  </si>
  <si>
    <t>ВЛ-0,4 кВ Берег от ТП-Школа</t>
  </si>
  <si>
    <t>ИНВ-85678635</t>
  </si>
  <si>
    <t>ВЛ-0,4 кВ Ленина-1 от ТП-Школа</t>
  </si>
  <si>
    <t>ВЛ-0,4 кВ Ленина-2 от ТП-Школа</t>
  </si>
  <si>
    <t>ВЛ-0,4 кВ Комсомольская от ТП-Пилорама</t>
  </si>
  <si>
    <t>"____"_________________2022г.</t>
  </si>
  <si>
    <t xml:space="preserve">     "____"_________________2022г.</t>
  </si>
  <si>
    <t>г. Киренск м-н Мельничный</t>
  </si>
  <si>
    <t>ВЛ-10кВ ф."Никольск" от оп.№212 до оп.№246</t>
  </si>
  <si>
    <t>ИНВ-Ч00511045</t>
  </si>
  <si>
    <t>г. Киренск м-н Гарь</t>
  </si>
  <si>
    <t>ВЛ-0,4кВ от ТП 30024 ф.№1,3,5</t>
  </si>
  <si>
    <t>ИНВ-2139</t>
  </si>
  <si>
    <t>ВЛ-0,4кВ от ТП 30039 ф.№1,3,4</t>
  </si>
  <si>
    <t>Зиминский район</t>
  </si>
  <si>
    <t>ВЛ-10 кВ "РП-7-РП-8" Левая цепь</t>
  </si>
  <si>
    <t>ИНВ-32014-15</t>
  </si>
  <si>
    <t>ВЛ-10 кВ "РП-7-РП-8" Правая цепь</t>
  </si>
  <si>
    <t>ИНВ-1120245,                        ИН3-1110101.</t>
  </si>
  <si>
    <t>ИНВ-1120255,                        ИН2-1110058.</t>
  </si>
  <si>
    <t>ВЛ-10 кВ 6,000  Ф. №5 от  ПС 35\10 кВ Мелькомбинат /6000 м/,  ВЛ-0,4 кВ 2,61451 Ф. Ленина ТП-44 /2614,51 м/,  (ул. Воинов -Интернационалистов, ул. Пионерская ТП-41)</t>
  </si>
  <si>
    <t>ВЛ-10 кВ 6,000  Ф. №5 от  ПС 35\10 кВ Мелькомбинат /6000 м/,  ВЛ-0,4 кВ 2,61451 Ф. Ленина ТП-44 /2614,51 м/  (ул. Пионерская, ул. Чкалова, ул. Ленина)</t>
  </si>
  <si>
    <t>ВЛ-10 кВ 5,80648 Ф. №1 с ПС Тяговая Тайшет-Западная /5806,48 м/, ВЛ-0,4 кВ 1,6769 Ф. 19-го Партсъезда ТП-20 /1676,9 м/  (чётная сторона по ул. 19-го Партсъезда)</t>
  </si>
  <si>
    <t>ВЛ-0,4 кВ 1,6769 Ф. 19-го Партсъезда ТП-20 /1676,9 м/ инв.№ ИН2-1110058 г. Тайшет.   (нечётная сторона по ул. 19-го Партсъезда)</t>
  </si>
  <si>
    <t xml:space="preserve">Участок ответвления ВЛ-35 кВ  «Онот-Тальники» на ПС 35/10кВ  «Тальники» от опоры №86 до опоры №135 включительно  </t>
  </si>
  <si>
    <t>ИНВ- Ч00519453</t>
  </si>
  <si>
    <t>г.Свирск</t>
  </si>
  <si>
    <t>Участок ВЛ-6кВ фидер №2 ПС 110/35/6кВ «Свирск» (опоры №№1-36) с заменой головных КЛ-6кВ от ПС «Свирск до опоры №1 совместно с  участком ВЛ-6кВ фидер №1 ПС 110/35/6кВ «Свирск» (опоры №№1-13) с заменой головных КЛ-6кВ от ПС «Свирск до опоры №1 .</t>
  </si>
  <si>
    <t>ИНВ-Ч0000593, ИНВ-Ч0000591, ИНВ-Ч00510789, ИНВ-Ч00510783</t>
  </si>
  <si>
    <t>ВЛ-10кВ "Тальники-БАМ" /2200м/,п.Тальники, Черемховский район</t>
  </si>
  <si>
    <t>ИНВ-Ч00519622</t>
  </si>
  <si>
    <t xml:space="preserve">ВЛ-10кВ "Тальники-Сплавная", Ирк.обл.,Черемх.р-н, п.Юлинск  /4416м/ </t>
  </si>
  <si>
    <t xml:space="preserve">ИНВ-Ч00519501 </t>
  </si>
  <si>
    <t>ВЛ-0,4 кВ ф.№1 от КТП-618/270м/,п.Тальники, Черемховский район</t>
  </si>
  <si>
    <t>ИНВ-Ч00519631</t>
  </si>
  <si>
    <t>ВЛ-0,4 кВ ф.№1,2 от КТП-613/900м/,п.Тальники, Черемховский район</t>
  </si>
  <si>
    <t>ИНВ-Ч00519626</t>
  </si>
  <si>
    <t>ВЛ-0,4 кВ ф.№1,2,3 от КТП-611/2000м/,п.Тальники, Черемховский район</t>
  </si>
  <si>
    <t>ИНВ-Ч00519624</t>
  </si>
  <si>
    <t>ВЛ-0,4 кВ ф.№1,2,3 от КТП-615/2022м/,п.Тальники, Черемховский район</t>
  </si>
  <si>
    <t>ИНВ-Ч00519628</t>
  </si>
  <si>
    <t>ВЛ-0,4 кВ ф.№1,2,3 от КТП-616/1000м/,п.Тальники, Черемховский район</t>
  </si>
  <si>
    <t>ИНВ-Ч00519629</t>
  </si>
  <si>
    <t>ВЛ-0,4 кВ ф.№1,2,3 от КТП-617/3400м/,п.Тальники, Черемховский район</t>
  </si>
  <si>
    <t>ИНВ-Ч00519630</t>
  </si>
  <si>
    <t>ВЛ-0,4 кВ ф.№1,2,3,4 от КТП-612/1800м/,п.Тальники, Черемховский район</t>
  </si>
  <si>
    <t>ИНВ-Ч00519625</t>
  </si>
  <si>
    <t>ВЛ-0,4кВ фидер №1 от КТП-619 Ирк.обл.,Черемх.р-н, п.Юлинск (38:20:000000:534) /448м/                                ВЛ-0,4кВ фидер №2 от КТП-619 Ирк.обл.,Черемх.р-н, п.Юлинск (38:20:000000:534) /912м/</t>
  </si>
  <si>
    <t>ИНВ-Ч00519517 ИНВ-Ч00519519</t>
  </si>
  <si>
    <t>ВЛ-0,4кВ фидер №1 от КТП-620 Ирк.обл.,Черемх.р-н, п.Юлинск (38:20:000000:534) /878м/                              ВЛ-0,4кВ фидер №2 от КТП-620 Ирк.обл.,Черемх.р-н, п.Юлинск (38:20:000000:534) /522м/</t>
  </si>
  <si>
    <t>ИНВ-Ч00519518 ИНВ-Ч00519520</t>
  </si>
  <si>
    <t>г.Черемхово</t>
  </si>
  <si>
    <t>Головная КЛ-6кВ ф.13 ПС "Новогришевская" (КЛ-6 кВ фидер 13 ПС "Ново-Гришевская" г. Черемхово /850м/)</t>
  </si>
  <si>
    <t xml:space="preserve">ИНВ-Ч0000507 </t>
  </si>
  <si>
    <t>Головная КЛ-6кВ ф.19 ПС "Новогришевская" (КЛ-6 кВ фидер 19 ПС "Ново-Гришевская" г. Черемхово /650м/)</t>
  </si>
  <si>
    <t xml:space="preserve">ИНВ-Ч0000503 </t>
  </si>
  <si>
    <t>Головная КЛ-6кВ ф.24 ПС "Новогришевская" (ВЛ-6 кВ фидер 24 ПС "Новогришаевская" г. Черемхово /5068м/)</t>
  </si>
  <si>
    <t xml:space="preserve">ИНВ-Ч0001036 </t>
  </si>
  <si>
    <t>Головная КЛ-6кВ ф.23 ПС "Новогришевская" (КЛ-6 кВ фидер 23 ПС "Ново-Гришевская" до опоры №1 г. Черемхово /300м/)</t>
  </si>
  <si>
    <t xml:space="preserve">ИНВ-Ч0000976 </t>
  </si>
  <si>
    <t>Головная КЛ-6кВ ф.8 ПС "Свирск" (ВЛ-6 кВ фидер 8 ПС "РРЗ" г. Свирск /6234м/)</t>
  </si>
  <si>
    <t xml:space="preserve">ИНВ-Ч0000959 </t>
  </si>
  <si>
    <t>Головная КЛ-6кВ ф.14 ПС "Свирск" ВЛ-6 кВ фидер 14 ПС "РРЗ" г. Свирск /4021м/</t>
  </si>
  <si>
    <t xml:space="preserve">ИНВ-Ч0000960 </t>
  </si>
  <si>
    <t>Головная КЛ-6кВ ф.5 ПС "Восточная" (ВЛ-6 кВ фидер 5 ПС "Восточная" г. Черемхово /2136м/)</t>
  </si>
  <si>
    <t xml:space="preserve">ИНВ-Ч0000302 </t>
  </si>
  <si>
    <t>Головная КЛ-6кВ ф.6 ПС "Восточная" (ВЛ-6 кВ фидер 6 ПС "Восточная", г. Черемхово /1116м/)</t>
  </si>
  <si>
    <t xml:space="preserve">ИНВ-Ч0000531 </t>
  </si>
  <si>
    <t>Для разгрузки ТП-8 г.Черемхово. «Строительство ВЛ-6кВ, установка 2-х дополнительных подстанций КТПН-630/6/0,4кВ в районе ул.2-я Ветеринарная, пер.Спортивный, реконструкция распределительных сетей 0,4 кВ.</t>
  </si>
  <si>
    <t>Для разгрузки ТП-183 г.Черемхово. «Строительство ВЛ-6кВ, установка 2-х дополнительных подстанций КТПН-630/6/0,4кВ в районе ул.Ватутина, ул.2-я Заводская, реконструкция распределительных сетей 0,4 кВ.</t>
  </si>
  <si>
    <t>Для разгрузки ТП-154 г.Черемхово. «Строительство ВЛ-6кВ, установка 2-х дополнительных подстанций КТПН-630/6/0,4кВ в районе ул.Спортивная, пер.Пионерский, реконструкция распределительных сетей 0,4 кВ.</t>
  </si>
  <si>
    <t>ВЛ-6 кВ фидер 3 ПС "ТЭЦ-12" г. Черемхово /8578м/ в пролётах опор №№58.11.1 - 58.11-58.13 -58.13.3, №№ 58.13 -58.25,  №№ 79 - 79.1.14,  №№79 -116</t>
  </si>
  <si>
    <t>ИНВ-Ч0000527</t>
  </si>
  <si>
    <t xml:space="preserve">КЛ-6 кВ ввод с опоры №58.25 фидер 3 ПС "ТЭЦ-12" на ТП-58  ул. Забойщика, г. Черемхово </t>
  </si>
  <si>
    <t>ИНВ-Ч00510611</t>
  </si>
  <si>
    <t>АЭС УП</t>
  </si>
  <si>
    <t>ТП-158 (ремонт кровли)</t>
  </si>
  <si>
    <t>ИНВ-У510104</t>
  </si>
  <si>
    <t>ТП-31 (ремонт кровли)</t>
  </si>
  <si>
    <t>ИНВ-У0000031</t>
  </si>
  <si>
    <t>ТП-53 (ремонт кровли)</t>
  </si>
  <si>
    <t xml:space="preserve"> ИНВ-У510044</t>
  </si>
  <si>
    <t>ТП-15 (ремонт кровли)</t>
  </si>
  <si>
    <t>ТП-14 (ремонт кровли)</t>
  </si>
  <si>
    <t>ИНВ-У510007</t>
  </si>
  <si>
    <t>ТП-21 (ремонт кровли)</t>
  </si>
  <si>
    <t>ИНВ-У510014</t>
  </si>
  <si>
    <t>ТП-175 (ремонт кровли)</t>
  </si>
  <si>
    <t>ИНВ-У510115</t>
  </si>
  <si>
    <t>ТП-127 (ремонт кровли)</t>
  </si>
  <si>
    <t>ИНВ-У510084</t>
  </si>
  <si>
    <t>ТП-98 (ремонт кровли)</t>
  </si>
  <si>
    <t>ИНВ-У510058</t>
  </si>
  <si>
    <t>ТП-143 (ремонт кровли)</t>
  </si>
  <si>
    <t>ИНВ-У510095</t>
  </si>
  <si>
    <t>ТП-157 (ремонт кровли)</t>
  </si>
  <si>
    <t>ТП-34 (ремонт кровли)</t>
  </si>
  <si>
    <t>ИНВ-У510025</t>
  </si>
  <si>
    <t>ТП-162 (ремонт кровли)</t>
  </si>
  <si>
    <t>ИНВ-У510108</t>
  </si>
  <si>
    <t>ТП-33 (ремонт кровли)</t>
  </si>
  <si>
    <t>ИНВ-У0000033</t>
  </si>
  <si>
    <t>КЛ-0,4 кВ ТП-32 РУ-0,4 кВ Ф.3 - ВРУ ж/дома ул. Ленина,97</t>
  </si>
  <si>
    <t>ИНВ-У000594</t>
  </si>
  <si>
    <t>КЛ-0,4 кВ ТП-18 РУ-0,4 кВ Ф.7 - ВРУ ж/дома ул. Куйбышева, 1</t>
  </si>
  <si>
    <t>ИНВ-У000589</t>
  </si>
  <si>
    <t>КЛ-6 кВ ТП-162 РУ-6 кВ яч.3 - ТП-163 РУ-6 кВ яч.3 ул. Энгельса, ул. Матросова</t>
  </si>
  <si>
    <t>ИНВ-У000620</t>
  </si>
  <si>
    <t>ВЛ-0,4 кВ Зелёный городок Ф.1 ул. Жуковского от ТП-74</t>
  </si>
  <si>
    <t>ИНВ-У1110119</t>
  </si>
  <si>
    <t>ВЛ-0,4 кВ Зелёный городок Ф.1 ул.  Заречная от ТП-74, 74а, 232</t>
  </si>
  <si>
    <t>ИНВ-У1110137</t>
  </si>
  <si>
    <t>ВЛ-0,4 кВ Зелёный городок Ф.1 пер. Клубный от ТП-74</t>
  </si>
  <si>
    <t>ИНВ-У1110115</t>
  </si>
  <si>
    <t>ВЛ-0,4 кВ Зелёный городок Ф.1 ул.  Попова от ТП-74, 74а</t>
  </si>
  <si>
    <t>ИНВ-У1110127</t>
  </si>
  <si>
    <t>ВЛ-0,4 кВ Зелёный городок Ф.1 ул.  Репина от ТП-74</t>
  </si>
  <si>
    <t>ИНВ-У1110129</t>
  </si>
  <si>
    <t>ВЛ-0,4 кВ Зелёный городок Ф.2 ул.  Парковая от ТП-74а</t>
  </si>
  <si>
    <t>ИНВ-У1110125</t>
  </si>
  <si>
    <t>ВЛ-0,4 кВ Зелёный городок Ф.2 ул.  Мичурина от ТП-76</t>
  </si>
  <si>
    <t>ИНВ-У1110123</t>
  </si>
  <si>
    <t>ВЛ-0,4 кВ Зелёный городок Ф.1 ул. Короленко от ТП-74а</t>
  </si>
  <si>
    <t>ИНВ-У1110120</t>
  </si>
  <si>
    <t>ВЛ-0,4 кВ Ф.1  ул. Островского от ТП-66, ТП-"Техсервис"</t>
  </si>
  <si>
    <t>ИНВ-У1110080</t>
  </si>
  <si>
    <t>ВЛ-0,4 кВ Ф.2  ул. Плеханова от ТП-66, ТП-"Техсервис"</t>
  </si>
  <si>
    <t>ИНВ-У1110084</t>
  </si>
  <si>
    <t>ВЛ-0,4 кВ Зелёный городок Ф.1 ул.  Пожарского от ТП-76, 74а</t>
  </si>
  <si>
    <t>ИНВ-У1110126</t>
  </si>
  <si>
    <t>ВЛ-0,4 кВ Зелёный городок Ф.2 ул.  Целинная от ТП-76</t>
  </si>
  <si>
    <t>ИНВ-У1110135</t>
  </si>
  <si>
    <t>п. Мишелёвка</t>
  </si>
  <si>
    <t>ВЛ-0,4кВ, ВЛ-10 кВ (совместная подвеска) ул.  Горького ул. Котовского от ТП-15</t>
  </si>
  <si>
    <t>ИНВ-У1110273</t>
  </si>
  <si>
    <t xml:space="preserve">СКТП-10/0,4 кВ. 250 кВА № 10 ул. Горького </t>
  </si>
  <si>
    <t>ИНВ-У312044</t>
  </si>
  <si>
    <t>ВЛ-0,4 кВ, ВЛ-10 кВ (совместная подвеска)  фидер № 1 ул. Щорса от ТП-15</t>
  </si>
  <si>
    <t>ИНВ-У1110187</t>
  </si>
  <si>
    <t>СКТП-10/0,4 кВ. 250 кВА № 15 ул. Щорса</t>
  </si>
  <si>
    <t>ИНВ-У312045</t>
  </si>
  <si>
    <t>2-х КЛ-0,4 кВ в одной траншее №17м2-1-1 и № 17м2-13-1от ТП-17м2 до ВУ-0,4 кВ здания хозяйственного корпуса АПНИ, г. Ангарск</t>
  </si>
  <si>
    <t>ИНВ-00000332</t>
  </si>
  <si>
    <t xml:space="preserve"> 2-х КЛ- 6 кВ №367, №367а в одной траншее, от ТП-111яч.19 до оп.№1 ВЛ-6 кВ ф. "Садоводства", мкр-н Майск - мкр-н Северный, г. Ангарск.</t>
  </si>
  <si>
    <t>ИН1-1120003</t>
  </si>
  <si>
    <t>КЛ 6 кВ №614 отРП-5 РУ-6 кВ яч.3 до ТП-212/1 РУ-6 кВ яч.2, г. Ангарск.</t>
  </si>
  <si>
    <t>ИНВ-1220101</t>
  </si>
  <si>
    <t>5-ти КЛ-0,4 кВ (2 кабеля в одной траншее) №18м1-1-1 от ТП-18м1 ф.1 до ВУ-0,4 кВ (Р-1); №18м1-1-2 от ВУ-0,4 кВ (Р-1) до ВУ-0,4 кВ (Р-2); №18м1-8-1 от ТП-18м1 ф.8 до ВУ-0,4 кВ (Р-4); № 18м1-8-2 от ВУ-0,4 кВ (Р-4) до ВУ-0,4 кВ (Р-3); №18м1-8-3 от ВУ-0,4 кВ (Р-3) до ВУ-0,4 кВ (Р-2), ж.д.№ 10, 18 мкр-н г. Ангарск</t>
  </si>
  <si>
    <t>ИНВ-00000346</t>
  </si>
  <si>
    <t>2-х КЛ-0,4 кВ  №212-1-3-1 от ТП-212/1 ф.3  до ВУ-0,4 кВ (Р-2) ж.д.№ 6 и №212-2-6-1 от ТП-212/2 ф.6 до ВУ-0,4 кВ (Р-1) ж.д.№ 9, 212 кв-л, г. Ангарск</t>
  </si>
  <si>
    <t>ИН1-1220018</t>
  </si>
  <si>
    <t>октябрь</t>
  </si>
  <si>
    <t>КЛ-0,4 кВ  №81-16-1 от ТП-81 ф.16 до ВУ-0,4 кВ ж.д.№ 2, 81 кв-л, г. Ангарск</t>
  </si>
  <si>
    <t>ИН2-00000127</t>
  </si>
  <si>
    <t>5-ти КЛ-0,4 кВ №18-7-1 от ТП-18 ф.7 до ВУ-0,4 кВ ж.д.№14; №18-7-2 от ВУ-0,4 кВ ж.д.№14 до ВУ-0,4 кВ ж.д.№15; №18-7-3 от ВУ-0,4 кВ ж.д.№15 до ВУ-0,4 кВ ж.д.№16; № 18-7-4 от ВУ-0,4 кВ ж.д.№16 до ВУ-0,4 кВ ж.д.№18; №18-7-5 от ВУ-0,4 кВ ж.д.№16 до ВУ-0,4 кВ Д/с, 18 квартал, г. Ангарск</t>
  </si>
  <si>
    <t>ИН1-00000081</t>
  </si>
  <si>
    <t>8-и КЛ-0,4 кВ №21-5-1 от ТП-21 ф.5 до ВУ-0,4 кВ ж.д.№16; №21-5-2 от ВУ-0,4 кВ ж.д.№16 до ВУ-0,4 кВ ж.д.№18; №21-5-3 от ВУ-0,4 кВ ж.д.№18 до ВУ-0,4 кВ ж.д.№1; №21-5-4 от ВУ-0,4 кВ ж.д.№1 до ВУ-0,4 кВ ж.д.№2; №21-5-5 от ВУ-0,4 кВ ж.д.№2 до ВУ-0,4 кВ ж.д.№3; №21-5-7 от ВУ-0,4 кВ ж.д.№3 до ВУ-0,4 кВ ж.д.№5; №21-5-8 от ВУ-0,4 кВ ж.д.№5 до ВУ-0,4 кВ ж.д.№6; №21-5-9 от ВУ-0,4 кВ ж.д.№16 до ВУ-0,4 кВ ж.д.№17, 21 квартал, г. Ангарск</t>
  </si>
  <si>
    <t>ИНВ-00000084</t>
  </si>
  <si>
    <t>д. Зуй</t>
  </si>
  <si>
    <t>ВЛ-0,4кВ КТПН-702п ф-5, ВЛЗ-10кВ  ф. "Мегет"</t>
  </si>
  <si>
    <t>ИН1-1110238
ИН2-1120015</t>
  </si>
  <si>
    <t>п.Мегет</t>
  </si>
  <si>
    <t>ВЛЗ-10кВ ф. "Мегет", СТП-250кВА по ул.Нагорная</t>
  </si>
  <si>
    <t>ИН2-1120015</t>
  </si>
  <si>
    <t>СКТП-250кВА по ул.Калинина</t>
  </si>
  <si>
    <t>ИН1-1120032
ИН1-1110123</t>
  </si>
  <si>
    <t>ИНВ-У510059</t>
  </si>
  <si>
    <t>ИНВ-У510008</t>
  </si>
  <si>
    <t>ИНВ-У510103</t>
  </si>
  <si>
    <t>АЭС Уп</t>
  </si>
  <si>
    <t xml:space="preserve">г. Усолье-Сибирское </t>
  </si>
  <si>
    <t xml:space="preserve"> КЛ-10кВ ПС Вокзальная КРУН-10 кВ яч.9 – РП-4 ЗРУ-10 кВ яч.7 (кабель №3), ПС Вокзальная КРУН-10 кВ яч.20 – РП-4 ЗРУ-10 кВ яч.4 (кабель №3) ул. Луначарского, пр-т Красных Партизан, пр-т Космонавтов</t>
  </si>
  <si>
    <t>ИНВ-У000663</t>
  </si>
  <si>
    <t>КЛ-6 кВ  ГПП-1 ЗРУ-6 кВ яч.17 – ТП-1 РУ-6 кВ яч.5 (кабель №1, №2) пр-т Комсомольский, ул. Куйбышева, ул. Октябрьская, ул. Карла Маркса, ул. Депутатская</t>
  </si>
  <si>
    <t>ИНВ-У000607</t>
  </si>
  <si>
    <t>с. Мальта</t>
  </si>
  <si>
    <t>КЛ-6/10 кВ (замена кабеля в 2 нитки 0,3х2=0,6 км )</t>
  </si>
  <si>
    <t>ИНВ-У1220222</t>
  </si>
  <si>
    <t>Иркутский р-н, с. Малое Голоустное</t>
  </si>
  <si>
    <t>ВЛ-0,4кВ от ТП-468 "Больница", фидер "ул. Нагорная".</t>
  </si>
  <si>
    <t>ИН1-000312133</t>
  </si>
  <si>
    <t>Слюдянский  р-н, г. Слюдянка.</t>
  </si>
  <si>
    <t>ВЛ-0,4кВ от ТП-6, фидер "Горная", ул. Горная.</t>
  </si>
  <si>
    <t>ИНВ-С-0000131</t>
  </si>
  <si>
    <t>Слюдянский р-н, р.п. Култук</t>
  </si>
  <si>
    <t>ВЛ-0,4кВ от ТП-14, фидер "Л. Толстого" по ул. Лесная.</t>
  </si>
  <si>
    <t>ВЛ-6/0,4кВ, д. Быстрая, от оп. №75 ВЛ-6кВ до дома №3 по ул. Заречная.</t>
  </si>
  <si>
    <t>ИНВ-С-0000101
ИНВ-С-0000132</t>
  </si>
  <si>
    <t>Боханский р-н, с. Александровское.</t>
  </si>
  <si>
    <t>ВЛ-0,4кВ от ТП-648 "Поселок", фидер №3 "Озерная" от опоры №1 до опоры №19.</t>
  </si>
  <si>
    <t>ИНВ-С-0001854</t>
  </si>
  <si>
    <t>ВЛ-0,4кВ от ТП-648 "Поселок", фидер №3 "Озерная" от опоры №6 до опоры №6/9 и до опоры №6/3/3.</t>
  </si>
  <si>
    <t>Иркутский р-н, с. Смоленщина.</t>
  </si>
  <si>
    <t>ВЛ-10/0,4кВ, р. п. Култук, ул. Привокзальная.</t>
  </si>
  <si>
    <t>ИНВ-С-0000128
ИНВ-С-0000123</t>
  </si>
  <si>
    <t>КТПН-630 кВА/10/0,4кВ, п. Култук, ул. Депутатская, пер. Рабочий.</t>
  </si>
  <si>
    <t>КТПН-400/10/0,4кВ, р. п. Култук, ул. Привокзальная.</t>
  </si>
  <si>
    <t>ВЛ-10/0,4кВ, р. п. Култук, ул. Пушкина, ул. Кирова.</t>
  </si>
  <si>
    <t>КТПН-400/10/0,4кВ, р. п. Култук, ул. Пушкина.</t>
  </si>
  <si>
    <t>ВЛ-10/0,4кВ, р. п. Култук, ул. Октябрьская.</t>
  </si>
  <si>
    <t>КТПН-250/10/0,4кВ, р. п. Култук, ул. Октябрьская.</t>
  </si>
  <si>
    <t>ВЛ-10кВ, КТПН 400/10/0,4, с. Смоленщина, ул. Пушкина.</t>
  </si>
  <si>
    <t>ИНВ-000080236</t>
  </si>
  <si>
    <t>ВЛ-0,4-10кВ, КТПН 630/10/0,4, с. Смоленщина, ул. Нагорная.</t>
  </si>
  <si>
    <t>ИНВ-Ч00520756
ИНВ-000080244</t>
  </si>
  <si>
    <t>ВЛ-0,4-10кВ, с. Смоленщина, ул. Совхозная, ул. Трудовая.</t>
  </si>
  <si>
    <t>ИНВ-000080242
ИН2-000312141</t>
  </si>
  <si>
    <t>ВЛ 6кВ "ПС Утулик, яч. 1 - ПП-1" (оп. №1 - оп. №21)</t>
  </si>
  <si>
    <t>ВЛ 6кВ "ПС Утулик, яч. 1 - ПП-1" (оп. №21 - оп. №29)</t>
  </si>
  <si>
    <t>Иркутский р-н.</t>
  </si>
  <si>
    <t>ВЛ-35кВ "Б. Речка - Н. Кочергат".</t>
  </si>
  <si>
    <t>ИНВ-000080262</t>
  </si>
  <si>
    <t>г. Иркутск.</t>
  </si>
  <si>
    <t>КЛ-0,4кВ от ТП-863 "2-я Железнодорожная".</t>
  </si>
  <si>
    <t>ИНВ-000080245
ИНВ-000080249</t>
  </si>
  <si>
    <t>КЛ-6кВ "ТП-1033 - ТП-863"</t>
  </si>
  <si>
    <t>ИНВ-000080464</t>
  </si>
  <si>
    <t>КЛ-6кВ от ПС "Спутник" до ТП-581.</t>
  </si>
  <si>
    <t>ИНВ-СО186758</t>
  </si>
  <si>
    <t>Иркутский р-н, р. п. Маркова.</t>
  </si>
  <si>
    <t>КЛ-10кВ от яч. №17 ПС  "Пивзавод".</t>
  </si>
  <si>
    <t>ИНВ-000080243</t>
  </si>
  <si>
    <t>КЛ-10кВ от ВЛ-10кВ "РП-10кВ "Маркова", яч. №8 - Маркова Б" до ТП-414 "Детский сад"", КЛ-10кВ "ВЛ-10кВ "РП-10кВ "Маркова", яч. №4 - Пансионат Б" - ТП-414 "Детский сад"", КЛ-10кВ "ТП-423 "Поселок", яч. № - ТП-414 "Детский сад"", ТП-414 "Детский сад"".</t>
  </si>
  <si>
    <t>ИНВ-С-0001724
ИНВ-Ч00516633
ИН4-000312043</t>
  </si>
  <si>
    <t>КЛ-10кВ от ПП-1 "Пансионат А",  ПП-2 "Пансионат Б" до ТП 413 "Верхнее Маркова".</t>
  </si>
  <si>
    <t>ИНВ-000080234</t>
  </si>
  <si>
    <t>ВЛ-10кВ, КТПН-400кВА, ул. Сибирская.</t>
  </si>
  <si>
    <t>ИНВ-С-0001722</t>
  </si>
  <si>
    <t>ВЛ-10кВ "ПС 110/10/6кВ "Ерши", яч. №7 - М. Падь". ВЛ-10кВ "ПС 35/10кВ М. Падь, яч. №10 - Новогрудинино, отпайка опора 92/93 - М. Падь".</t>
  </si>
  <si>
    <t>ВЛ-10кВ "ПС 110/10/6кВ "Ерши", яч. №7 - М. Падь".</t>
  </si>
  <si>
    <t>ВЛ-10кВ, ТП-215 "Поселок", ВЛ-0,4кВ от ТП-215 "Поселок", фидера: №1 "Рабочая "; №2 "Дачная"; №3 "Набережная".</t>
  </si>
  <si>
    <t>ИНВ-000080290
ИН5-000312048
ИНВ-000080189</t>
  </si>
  <si>
    <t>ВЛ-10кВ "ПС 35/10кВ "Смоленщина", яч. №3 - Док", от ТП-302 "БКС Гаражи" до ТП-792 "МЧС".</t>
  </si>
  <si>
    <t>ИНВ-000080242</t>
  </si>
  <si>
    <t>КЛ-10кВ от опоры №31 до опоры №33ВЛ-10кВ "ПС 35/10кВ "Смоленщина", яч. №3 - Док".</t>
  </si>
  <si>
    <t>ВЛ-10кВ, КТПН-630кВА, ВЛ-0,4кВ ул. З. Космодемьянской.</t>
  </si>
  <si>
    <t>ИНВ-000080236
ИНВ-000080237</t>
  </si>
  <si>
    <t>ВЛ-0,4 кВ от ТП-306 "Трудовая", фидер "Трудовая, Заводская".</t>
  </si>
  <si>
    <t>ИНВ-000080237</t>
  </si>
  <si>
    <t>КЛ-10кВ от яч. №4 ПС 35/10кВ "Жумчужная".</t>
  </si>
  <si>
    <t>ИНВ-000081350</t>
  </si>
  <si>
    <t>ВЛ-10кВ "ПС 110/10кВ "Сосновая", яч. №4 - Бурдугуз А, отпайка опора №64 - Бурдаковка".</t>
  </si>
  <si>
    <t>ИНВ-000080258</t>
  </si>
  <si>
    <t>Иркутский р-н, д. Бурдаковка.</t>
  </si>
  <si>
    <t>ВЛ-10кВ, КТПН-630кВА, ВЛ-0,4кВ, фидера "ул. Новая", "ул. Трактовая".</t>
  </si>
  <si>
    <t>ИНВ-000080258
ИНВ-000081356</t>
  </si>
  <si>
    <t>Иркутский р-н, п. Дорожный.</t>
  </si>
  <si>
    <t>ВЛ-0,4кВ от ТП-160 "Дорожник".</t>
  </si>
  <si>
    <t>ИНВ-000080255</t>
  </si>
  <si>
    <t>Иркутский р-н, р. п. Большая речка.</t>
  </si>
  <si>
    <t>ВЛ-6кВ "ПС 35/6кВ "Б. Речка, яч. №4 - Петелиха", линия "А".</t>
  </si>
  <si>
    <t>ИНВ-000080256</t>
  </si>
  <si>
    <t>ВЛ-6кВ "ПС 35/6кВ "Б. Речка, яч. №4 - Петелиха", линия "Б".</t>
  </si>
  <si>
    <t>ВЛ-6кВ "ПС 35/6кВ "Б. Речка, яч. №5 - Поселок".</t>
  </si>
  <si>
    <t>ИНВ-000080192</t>
  </si>
  <si>
    <t>ВЛ-6кВ, КТПН-250кВА, ВЛ-0,4кВ, фидер "ул. Черемшанская".</t>
  </si>
  <si>
    <t>ИНВ-000080192
ИНВ-000080257</t>
  </si>
  <si>
    <t>ВЛ-0,4кВ, фидер "ул. Труда Нагорная".</t>
  </si>
  <si>
    <t>ИНВ-000080194</t>
  </si>
  <si>
    <t>ВЛ-0,4кВ, фидер "ул. Ломоносова-Октябрьская".</t>
  </si>
  <si>
    <t>ВЛ-0,4кВ, фидер "ул. Мира-Октябрьская".</t>
  </si>
  <si>
    <t>ВЛ-0,4кВ, фидер "ул. Есенина".</t>
  </si>
  <si>
    <t>ВЛ-0,4кВ, фидер "ул. Подгорная".</t>
  </si>
  <si>
    <t>ИНВ-000080257</t>
  </si>
  <si>
    <t>ВЛ-0,4кВ, фидер "ул. 1-я Советская".</t>
  </si>
  <si>
    <t>ВЛ-0,4кВ, фидер "ул. 2-я Советская река".</t>
  </si>
  <si>
    <t>ВЛ-0,4кВ, фидер "ул. 2-я Советская тракт".</t>
  </si>
  <si>
    <t>ВЛ-0,4кВ, фидер "ул. 5-я Советская тракт".</t>
  </si>
  <si>
    <t>ВЛ-0,4кВ, фидер "ул. 5-я Советская река-60 лет ВЛКСМ".</t>
  </si>
  <si>
    <t>ВЛ-0,4кВ, фидера: "ул. Набережная-река", "ул. Набережная-тракт".</t>
  </si>
  <si>
    <t>Иркутский р-н, р. п. Листвянка.</t>
  </si>
  <si>
    <t>ВЛ-10кВ "ПС 35/10кВ "Листвянка", яч. №24 - Судоверфь", линия "Б".</t>
  </si>
  <si>
    <t>ИНВ-000081365</t>
  </si>
  <si>
    <t>ВЛ-10кВ, КТПН-250кВА, ВЛ-0,4кВ, фидер "ул. Кузнецова-Куликова".</t>
  </si>
  <si>
    <t>ИНВ-000081365
ИНВ-000081355</t>
  </si>
  <si>
    <t>ВЛ-10кВ, КТПН-250кВА, ВЛ-0,4кВ, фидер "ул. Куликова-Островского".</t>
  </si>
  <si>
    <t>ВЛ-10кВ, КТПН-250 кВА, ВЛ-0,4кВ, фидер "ул. Островского".</t>
  </si>
  <si>
    <t>ВЛ-10кВ, КТПН-250кВА, ВЛ-0,4кВ, фидера: "ул. Гудина верх", "ул. Гудина низ".</t>
  </si>
  <si>
    <t>ВЛ-0,4кВ, фидер "ул. Суворова".</t>
  </si>
  <si>
    <t>ИНВ-000081355</t>
  </si>
  <si>
    <t>ВЛ-0,4кВ, фидер "ул. Судзиловского".</t>
  </si>
  <si>
    <t>Иркутский р-н, п. Большое Голоустное.</t>
  </si>
  <si>
    <t>ВЛ-0,4кВ от ТП-465 "Электростанция".</t>
  </si>
  <si>
    <t>ИН1-000312139</t>
  </si>
  <si>
    <t>Иркутский р-н, п. Нижний Кочергат.</t>
  </si>
  <si>
    <t>ВЛ-0,4кВ от ТП-464 "РСП Топка", фидер №1 "Центральная Левая".</t>
  </si>
  <si>
    <t>ИН4-000312092</t>
  </si>
  <si>
    <t>ВЛ-0,4кВ от ТП-464 "РСП Топка", фидер №2 "Центральная Правая".</t>
  </si>
  <si>
    <t>ВЛ-6кВ, КТПН-630/6/0,4, ВЛ-0,4кВ, ул. Набережная, ул. Комсомольская, пер. Березовый.</t>
  </si>
  <si>
    <t>ИНВ-С-0000066
ИНВ-С-0000064</t>
  </si>
  <si>
    <t>Слюдянский р-н.</t>
  </si>
  <si>
    <t>ВЛ-35 кВ Байкальск-Утулик / 7627м/</t>
  </si>
  <si>
    <t>ИНВ-СО186842</t>
  </si>
  <si>
    <t>ВЛ-6кВ, КТПН-400/6/0,4, ВЛ-0,4кВ, ул. Красногвардейская, пер. Цветочный.</t>
  </si>
  <si>
    <t>ИНВ-С-0000065
ИНВ-С-0000064</t>
  </si>
  <si>
    <t>ВЛ-6кВ, КТПН-250/6/0,4, ВЛ-0,4кВ, ул. 40 лет Победы, ул. Садовая, пер. Октябрьский.</t>
  </si>
  <si>
    <t>КТПН-250кВА, ул. Зеленая, пер. Родниковый.</t>
  </si>
  <si>
    <t>ИНВ-С-0000139</t>
  </si>
  <si>
    <t>КТПН-630кВА, ул. Васильева.</t>
  </si>
  <si>
    <t>КТПН-630кВА, ул. Карьерная.</t>
  </si>
  <si>
    <t>ВЛ-6кВ, КТПН-250/6/0,4,  ул. Куприна.</t>
  </si>
  <si>
    <t>ИНВ-С-0000140</t>
  </si>
  <si>
    <t>КТПН-400кВА, ул. Болотная.</t>
  </si>
  <si>
    <t>ВЛ-0,4кВ от ТП-39 "Лермонтова", фидер "Куприна".</t>
  </si>
  <si>
    <t>ВЛ-0,4кВ от ТП-5 "Школа №4", фидер" Захарова".</t>
  </si>
  <si>
    <t>ИНВ-С-0000135</t>
  </si>
  <si>
    <t>ВЛ-0,4кВ от ТП-6 "Бабушкина", фидер "Горная".</t>
  </si>
  <si>
    <t>ВЛ-0,4кВ от ТП-7А "ОМВД", фидер "Пушкина".</t>
  </si>
  <si>
    <t>ИНВ-С-0000141</t>
  </si>
  <si>
    <t>ВЛ-0,4кВ от ТП-7А "ОМВД", фидер "Кутелева верх".</t>
  </si>
  <si>
    <t xml:space="preserve">ИНВ-С-0000129 </t>
  </si>
  <si>
    <t>КТПН-160кВА, ВЛ-0,4кВ по ул. Ленина.</t>
  </si>
  <si>
    <t>ВЛ-0,4кВ от ТП-32 "Коммунальная".</t>
  </si>
  <si>
    <t>ИНВ-С-0000117</t>
  </si>
  <si>
    <t>ВЛ-0,4кВ от ТП-7 "Детский сад", фидер "Ленинградская".</t>
  </si>
  <si>
    <t>ИНВ-С-0000129</t>
  </si>
  <si>
    <t>ВЛ-10кВ по ул. Октябрьская.</t>
  </si>
  <si>
    <t>КТПН-250кВА, ул. Профсоюзная.</t>
  </si>
  <si>
    <t>ВЛ-10кВ, КТПН-400/10/0,4, ВЛ-0,4кВ, пер. Железнодорожный.</t>
  </si>
  <si>
    <t>ВЛ-0,4кВ от ТП-5 "Кузнечная", фидера: "Октябрьская верх", "Октябрьская низ".</t>
  </si>
  <si>
    <t>Киренский р-н</t>
  </si>
  <si>
    <t>ВЛ-10 кВ Фидер "Кривошапкино-2" оп.№35-№121, оп.№83А-п.№115 (к ТП-37, ТП-21)</t>
  </si>
  <si>
    <t>Тулун</t>
  </si>
  <si>
    <t>г. Тулун</t>
  </si>
  <si>
    <t>КР ВЛ-0,4кВ Ф-1 от ЗТП 6-0,4кВ №9 УП</t>
  </si>
  <si>
    <t>ИНВ-Т0002405</t>
  </si>
  <si>
    <t>КР ВЛ-0,4кВ Ф-2 от ЗТП 6-0,4кВ №9 УП</t>
  </si>
  <si>
    <t>ИНВ-30006</t>
  </si>
  <si>
    <t>ИНВ-с122003</t>
  </si>
  <si>
    <t>ИНВ-с122001</t>
  </si>
  <si>
    <t>ИНВ-с122002</t>
  </si>
  <si>
    <t>Выполнение капитального ремонта ВЛ-110кВ «Мамакан-Мусковит» (участок уг. 21 – уг. 8).</t>
  </si>
  <si>
    <t>ВЛ-10 кВ "Басалаевка - Зулумай"1</t>
  </si>
  <si>
    <t>ВЛ-10 кВ "Басалаевка - Зулумай"2</t>
  </si>
  <si>
    <t>с. В.Щельбей</t>
  </si>
  <si>
    <t>ВЛ-10 кВ "Верхний Щельбей"</t>
  </si>
  <si>
    <t>ИНВ-32025</t>
  </si>
  <si>
    <t>п. Верх-Ока</t>
  </si>
  <si>
    <t>ВЛ-10 кВ «Осиповск - Верх-Ока»</t>
  </si>
  <si>
    <t>ИНВ-32023</t>
  </si>
  <si>
    <t>ВЛ-10 кВ «Осиповск - Верх-Ока»1</t>
  </si>
  <si>
    <t>с.Кумарейка</t>
  </si>
  <si>
    <t>Строительство ПРН-150, ВЛ-10кВ "Тарсовск-Кумарейка"</t>
  </si>
  <si>
    <t>ИНВ-32031</t>
  </si>
  <si>
    <t>п.Залари</t>
  </si>
  <si>
    <t>КЛ-10кВ от яч.12 ПС "Тяговая-Залари" до оп.№1 ВЛ-10кВ Фидер№12"</t>
  </si>
  <si>
    <t>ИНВ-З0000303</t>
  </si>
  <si>
    <t>г.Зима</t>
  </si>
  <si>
    <t>Подвеска второй цепи ВЛ-10кВ"РП-7-Старая Зима" оп.№1-оп.№25.</t>
  </si>
  <si>
    <t>ИНВ-З0000442</t>
  </si>
  <si>
    <t>Строительство КРУН-10кВ "РП-7"</t>
  </si>
  <si>
    <t>ИН1-510113</t>
  </si>
  <si>
    <t>г. Саянск</t>
  </si>
  <si>
    <t>ВЛ-10 кВ «Ока - Черемшанка»оп. 97 - оп. 130</t>
  </si>
  <si>
    <t>ИНВ-32003</t>
  </si>
  <si>
    <t>п.Тыреть</t>
  </si>
  <si>
    <t>ВЛ-10 кВ «Тыреть - Тыреть»</t>
  </si>
  <si>
    <t>ИНВ-З0000528</t>
  </si>
  <si>
    <t>ВЛ-10 кВ «Ока - Черемшанка»оп. 39 - оп. 48, оп. 74 - оп. 96</t>
  </si>
  <si>
    <t>ВЛ-10кВ "Ока-ТПК"</t>
  </si>
  <si>
    <t xml:space="preserve"> ИНВ-32008</t>
  </si>
  <si>
    <t>Выполнение работ по строительству КТПН-400 10/0,4 кВ, ВЛ 10 кВ, ул. Свердлова, ул. 50 лет ВЛКСМ, г. Тайшет.</t>
  </si>
  <si>
    <t>ИН2-1110095</t>
  </si>
  <si>
    <t>Выполнение работ по реконструкции ВЛ-04,/10 кВ по ул. Свердлова, ул. 50 лет ВЛКСМ, г. Тайшет</t>
  </si>
  <si>
    <t>ВЛ-10 кВ 6,000  Ф. №5 от  ПС 35\10 кВ Мелькомбинат /6000 м/, инв.№ ИНВ-1120245,  ВЛ-0,4 кВ 2,61451 Ф. Ленина ТП-44 /2614,51 м/, инв.№ИН3-1110101   г. Тайшет.   (ул.Воинов-Интернационалистов, ул. Пионерская, ул. Чкалова, ул. Ленина)</t>
  </si>
  <si>
    <t>ВЛ-10 кВ 5,80648 Ф. №1 с ПС Тяговая Тайшет-Западная /5806,48 м/, инв.№ИНВ-1120255,    ВЛ-0,4 кВ 1,6769 Ф. 19-го Партсъезда ТП-20 /1676,9 м/ инв.№ ИН2-1110058 г. Тайшет.  (ул. 19-го Партсъезда)</t>
  </si>
  <si>
    <t>ВЛ-0,4 кВ 3,5719 Ф. Степная ТП-62 /3571,9 м/,  инв.№ ИН2-1110118  г. Тайшет.  (ул. Ивана Бича, ул. Степная, ул. Маяковского)</t>
  </si>
  <si>
    <t>Выполнение капитального ремонта ВЛ-35кВ Косая Степь с. Бугульдейка</t>
  </si>
  <si>
    <t xml:space="preserve">ИНВ-Ч0000380 </t>
  </si>
  <si>
    <t xml:space="preserve">ИНВ-Ч0001019 </t>
  </si>
  <si>
    <t xml:space="preserve">ИНВ-Ч0000480 </t>
  </si>
  <si>
    <t>НЭС ТП</t>
  </si>
  <si>
    <t>Передано в КС</t>
  </si>
  <si>
    <t>Заключено договоров</t>
  </si>
  <si>
    <t>Кол-во лотов</t>
  </si>
  <si>
    <t>Остаток оплаты по договорам, тыс.руб.</t>
  </si>
  <si>
    <t>Стоимость договоров, тыс. руб</t>
  </si>
  <si>
    <t>выполнение капитального ремонта ВЛ-110кВ «Мамакан-Мусковит»(участок Мусковит-Уг. 8.)</t>
  </si>
  <si>
    <t>август-октябрь</t>
  </si>
  <si>
    <t>в течение года</t>
  </si>
  <si>
    <t xml:space="preserve">План ввода и вывода из ремонта электрических сетей и оборудования, выполняемой  подрядным способом на 2022 год ОГУЭП "Облкоммунэнерго" </t>
  </si>
  <si>
    <t>Период выполнения работ (предварительный)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</si>
</sst>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mmmm\ yyyy;@"/>
    <numFmt numFmtId="168" formatCode="_-* #,##0_р_._-;\-* #,##0_р_._-;_-* &quot;-&quot;??_р_._-;_-@_-"/>
    <numFmt numFmtId="169" formatCode="0.00000"/>
    <numFmt numFmtId="170" formatCode="#,##0.000"/>
    <numFmt numFmtId="171" formatCode="0.000"/>
    <numFmt numFmtId="172" formatCode="#,##0.00000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</borders>
  <cellStyleXfs count="89">
    <xf numFmtId="0" fontId="0" fillId="0" borderId="0"/>
    <xf numFmtId="0" fontId="6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16" fillId="4" borderId="1" applyNumberFormat="0" applyAlignment="0" applyProtection="0"/>
    <xf numFmtId="0" fontId="17" fillId="11" borderId="2" applyNumberFormat="0" applyAlignment="0" applyProtection="0"/>
    <xf numFmtId="0" fontId="18" fillId="11" borderId="1" applyNumberFormat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2" borderId="7" applyNumberFormat="0" applyAlignment="0" applyProtection="0"/>
    <xf numFmtId="0" fontId="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3" fillId="0" borderId="0"/>
    <xf numFmtId="0" fontId="14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14" borderId="8" applyNumberFormat="0" applyFont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/>
    <xf numFmtId="0" fontId="2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31" fillId="15" borderId="0" xfId="0" applyFont="1" applyFill="1" applyAlignment="1"/>
    <xf numFmtId="0" fontId="31" fillId="15" borderId="0" xfId="0" applyFont="1" applyFill="1"/>
    <xf numFmtId="0" fontId="31" fillId="15" borderId="0" xfId="0" applyFont="1" applyFill="1" applyBorder="1"/>
    <xf numFmtId="0" fontId="31" fillId="15" borderId="0" xfId="0" applyFont="1" applyFill="1" applyBorder="1" applyAlignment="1">
      <alignment horizontal="center" vertical="center" wrapText="1"/>
    </xf>
    <xf numFmtId="0" fontId="31" fillId="15" borderId="0" xfId="0" applyFont="1" applyFill="1" applyAlignment="1">
      <alignment horizontal="center" vertical="center" wrapText="1"/>
    </xf>
    <xf numFmtId="0" fontId="35" fillId="15" borderId="0" xfId="0" applyFont="1" applyFill="1" applyBorder="1"/>
    <xf numFmtId="0" fontId="30" fillId="0" borderId="0" xfId="0" applyFont="1" applyFill="1" applyBorder="1"/>
    <xf numFmtId="0" fontId="0" fillId="0" borderId="0" xfId="0" applyFill="1" applyBorder="1"/>
    <xf numFmtId="0" fontId="30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3" fillId="15" borderId="0" xfId="0" applyFont="1" applyFill="1" applyAlignment="1">
      <alignment horizontal="right" vertical="center"/>
    </xf>
    <xf numFmtId="169" fontId="31" fillId="15" borderId="0" xfId="0" applyNumberFormat="1" applyFont="1" applyFill="1" applyAlignment="1">
      <alignment horizontal="left"/>
    </xf>
    <xf numFmtId="0" fontId="31" fillId="15" borderId="0" xfId="0" applyFont="1" applyFill="1" applyBorder="1" applyAlignment="1">
      <alignment vertical="center"/>
    </xf>
    <xf numFmtId="169" fontId="31" fillId="15" borderId="0" xfId="0" applyNumberFormat="1" applyFont="1" applyFill="1" applyBorder="1" applyAlignment="1">
      <alignment vertical="center"/>
    </xf>
    <xf numFmtId="0" fontId="33" fillId="15" borderId="10" xfId="0" applyFont="1" applyFill="1" applyBorder="1" applyAlignment="1">
      <alignment horizontal="center" vertical="center" wrapText="1"/>
    </xf>
    <xf numFmtId="169" fontId="39" fillId="15" borderId="0" xfId="80" applyNumberFormat="1" applyFont="1" applyFill="1" applyBorder="1" applyAlignment="1">
      <alignment horizontal="center" vertical="center" wrapText="1"/>
    </xf>
    <xf numFmtId="0" fontId="37" fillId="15" borderId="0" xfId="0" applyFont="1" applyFill="1" applyBorder="1" applyAlignment="1">
      <alignment horizontal="center" vertical="center"/>
    </xf>
    <xf numFmtId="169" fontId="39" fillId="15" borderId="0" xfId="80" applyNumberFormat="1" applyFont="1" applyFill="1" applyBorder="1" applyAlignment="1">
      <alignment horizontal="left" vertical="center" wrapText="1" indent="1"/>
    </xf>
    <xf numFmtId="0" fontId="28" fillId="15" borderId="0" xfId="0" applyFont="1" applyFill="1"/>
    <xf numFmtId="169" fontId="28" fillId="15" borderId="0" xfId="0" applyNumberFormat="1" applyFont="1" applyFill="1"/>
    <xf numFmtId="0" fontId="31" fillId="15" borderId="14" xfId="0" applyFont="1" applyFill="1" applyBorder="1" applyAlignment="1">
      <alignment horizontal="center" vertical="top"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4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15" borderId="10" xfId="31" applyFont="1" applyFill="1" applyBorder="1" applyAlignment="1">
      <alignment horizontal="center" vertical="center" wrapText="1"/>
    </xf>
    <xf numFmtId="0" fontId="43" fillId="0" borderId="10" xfId="31" applyFont="1" applyFill="1" applyBorder="1" applyAlignment="1">
      <alignment horizontal="center" vertical="center" wrapText="1"/>
    </xf>
    <xf numFmtId="0" fontId="43" fillId="15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2" fontId="26" fillId="15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" fontId="43" fillId="15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 shrinkToFit="1"/>
    </xf>
    <xf numFmtId="172" fontId="43" fillId="0" borderId="10" xfId="0" applyNumberFormat="1" applyFont="1" applyFill="1" applyBorder="1" applyAlignment="1">
      <alignment horizontal="center" vertical="center" wrapText="1"/>
    </xf>
    <xf numFmtId="165" fontId="43" fillId="15" borderId="10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5" fillId="0" borderId="0" xfId="0" applyFont="1" applyFill="1"/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0" fillId="0" borderId="0" xfId="0" applyFont="1" applyFill="1" applyAlignment="1"/>
    <xf numFmtId="0" fontId="40" fillId="0" borderId="0" xfId="0" applyFont="1" applyFill="1" applyBorder="1" applyAlignment="1">
      <alignment horizontal="left"/>
    </xf>
    <xf numFmtId="0" fontId="40" fillId="15" borderId="0" xfId="0" applyFont="1" applyFill="1" applyAlignment="1">
      <alignment horizontal="right"/>
    </xf>
    <xf numFmtId="0" fontId="26" fillId="15" borderId="0" xfId="0" applyFont="1" applyFill="1" applyAlignment="1">
      <alignment horizontal="left" indent="1"/>
    </xf>
    <xf numFmtId="0" fontId="26" fillId="15" borderId="0" xfId="0" applyFont="1" applyFill="1" applyAlignment="1">
      <alignment horizontal="left"/>
    </xf>
    <xf numFmtId="0" fontId="26" fillId="15" borderId="0" xfId="0" applyFont="1" applyFill="1" applyAlignment="1">
      <alignment horizontal="right"/>
    </xf>
    <xf numFmtId="0" fontId="48" fillId="15" borderId="0" xfId="0" applyFont="1" applyFill="1" applyBorder="1"/>
    <xf numFmtId="0" fontId="40" fillId="0" borderId="0" xfId="31" applyFont="1" applyFill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15" borderId="0" xfId="0" applyFont="1" applyFill="1" applyAlignment="1"/>
    <xf numFmtId="0" fontId="42" fillId="15" borderId="0" xfId="0" applyFont="1" applyFill="1" applyAlignment="1"/>
    <xf numFmtId="0" fontId="40" fillId="15" borderId="0" xfId="31" applyFont="1" applyFill="1" applyAlignment="1">
      <alignment horizontal="right"/>
    </xf>
    <xf numFmtId="0" fontId="42" fillId="15" borderId="0" xfId="0" applyFont="1" applyFill="1" applyBorder="1" applyAlignment="1"/>
    <xf numFmtId="0" fontId="46" fillId="16" borderId="0" xfId="31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right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2" fontId="46" fillId="0" borderId="0" xfId="0" applyNumberFormat="1" applyFont="1" applyFill="1" applyAlignment="1">
      <alignment horizontal="left"/>
    </xf>
    <xf numFmtId="4" fontId="43" fillId="15" borderId="10" xfId="31" applyNumberFormat="1" applyFont="1" applyFill="1" applyBorder="1" applyAlignment="1">
      <alignment horizontal="right" vertical="center" wrapText="1"/>
    </xf>
    <xf numFmtId="169" fontId="31" fillId="15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Border="1"/>
    <xf numFmtId="2" fontId="26" fillId="15" borderId="10" xfId="65" applyNumberFormat="1" applyFont="1" applyFill="1" applyBorder="1" applyAlignment="1">
      <alignment horizontal="center" vertical="center" wrapText="1"/>
    </xf>
    <xf numFmtId="171" fontId="26" fillId="0" borderId="10" xfId="0" applyNumberFormat="1" applyFont="1" applyFill="1" applyBorder="1" applyAlignment="1">
      <alignment horizontal="right"/>
    </xf>
    <xf numFmtId="171" fontId="26" fillId="0" borderId="18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center" vertical="center" wrapText="1"/>
    </xf>
    <xf numFmtId="49" fontId="43" fillId="15" borderId="10" xfId="0" applyNumberFormat="1" applyFont="1" applyFill="1" applyBorder="1" applyAlignment="1">
      <alignment horizontal="center" vertical="center" wrapText="1"/>
    </xf>
    <xf numFmtId="170" fontId="47" fillId="0" borderId="10" xfId="31" applyNumberFormat="1" applyFont="1" applyFill="1" applyBorder="1" applyAlignment="1">
      <alignment horizontal="center" vertical="center" wrapText="1"/>
    </xf>
    <xf numFmtId="170" fontId="43" fillId="15" borderId="10" xfId="31" applyNumberFormat="1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37" fillId="15" borderId="10" xfId="0" applyFont="1" applyFill="1" applyBorder="1" applyAlignment="1">
      <alignment horizontal="center" vertical="center" wrapText="1"/>
    </xf>
    <xf numFmtId="0" fontId="37" fillId="15" borderId="10" xfId="0" applyFont="1" applyFill="1" applyBorder="1" applyAlignment="1">
      <alignment vertical="center" wrapText="1"/>
    </xf>
    <xf numFmtId="4" fontId="26" fillId="15" borderId="10" xfId="0" applyNumberFormat="1" applyFont="1" applyFill="1" applyBorder="1" applyAlignment="1">
      <alignment horizontal="center" vertical="center"/>
    </xf>
    <xf numFmtId="4" fontId="51" fillId="17" borderId="10" xfId="0" applyNumberFormat="1" applyFont="1" applyFill="1" applyBorder="1" applyAlignment="1">
      <alignment vertical="center"/>
    </xf>
    <xf numFmtId="0" fontId="40" fillId="0" borderId="10" xfId="3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31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49" fontId="40" fillId="0" borderId="10" xfId="31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2" fillId="16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/>
    </xf>
    <xf numFmtId="170" fontId="26" fillId="15" borderId="10" xfId="31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4" fontId="33" fillId="15" borderId="10" xfId="0" applyNumberFormat="1" applyFont="1" applyFill="1" applyBorder="1" applyAlignment="1">
      <alignment horizontal="center" vertical="center" wrapText="1"/>
    </xf>
    <xf numFmtId="4" fontId="28" fillId="15" borderId="10" xfId="65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65" fontId="34" fillId="15" borderId="10" xfId="65" applyFont="1" applyFill="1" applyBorder="1" applyAlignment="1">
      <alignment vertical="center" wrapText="1"/>
    </xf>
    <xf numFmtId="165" fontId="34" fillId="15" borderId="10" xfId="65" applyFont="1" applyFill="1" applyBorder="1" applyAlignment="1">
      <alignment horizontal="center" vertical="center" wrapText="1" readingOrder="1"/>
    </xf>
    <xf numFmtId="0" fontId="31" fillId="15" borderId="10" xfId="0" applyFont="1" applyFill="1" applyBorder="1" applyAlignment="1">
      <alignment horizontal="center" vertical="center" wrapText="1"/>
    </xf>
    <xf numFmtId="0" fontId="30" fillId="18" borderId="0" xfId="0" applyFont="1" applyFill="1" applyAlignment="1">
      <alignment horizontal="center" vertical="center" wrapText="1"/>
    </xf>
    <xf numFmtId="0" fontId="36" fillId="18" borderId="0" xfId="0" applyFont="1" applyFill="1" applyBorder="1" applyAlignment="1">
      <alignment horizontal="center" vertical="center" wrapText="1"/>
    </xf>
    <xf numFmtId="0" fontId="0" fillId="18" borderId="0" xfId="0" applyFill="1" applyBorder="1"/>
    <xf numFmtId="0" fontId="30" fillId="19" borderId="0" xfId="0" applyFont="1" applyFill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31" applyNumberFormat="1" applyFont="1" applyFill="1" applyBorder="1" applyAlignment="1">
      <alignment horizontal="center" vertical="center" wrapText="1"/>
    </xf>
    <xf numFmtId="49" fontId="43" fillId="0" borderId="10" xfId="31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31" fillId="15" borderId="0" xfId="0" applyFont="1" applyFill="1" applyBorder="1" applyAlignment="1">
      <alignment horizontal="center" vertical="center" wrapText="1"/>
    </xf>
    <xf numFmtId="0" fontId="34" fillId="15" borderId="11" xfId="0" applyFont="1" applyFill="1" applyBorder="1" applyAlignment="1">
      <alignment horizontal="center" vertical="center" wrapText="1"/>
    </xf>
    <xf numFmtId="0" fontId="34" fillId="15" borderId="13" xfId="0" applyFont="1" applyFill="1" applyBorder="1" applyAlignment="1">
      <alignment horizontal="center" vertical="center" wrapText="1"/>
    </xf>
    <xf numFmtId="0" fontId="34" fillId="15" borderId="12" xfId="0" applyFont="1" applyFill="1" applyBorder="1" applyAlignment="1">
      <alignment horizontal="center" vertical="center" wrapText="1"/>
    </xf>
    <xf numFmtId="0" fontId="31" fillId="15" borderId="15" xfId="0" applyFont="1" applyFill="1" applyBorder="1" applyAlignment="1">
      <alignment horizontal="center" vertical="center" wrapText="1"/>
    </xf>
    <xf numFmtId="0" fontId="31" fillId="15" borderId="16" xfId="0" applyFont="1" applyFill="1" applyBorder="1" applyAlignment="1">
      <alignment horizontal="center" vertical="center" wrapText="1"/>
    </xf>
    <xf numFmtId="0" fontId="31" fillId="15" borderId="17" xfId="0" applyFont="1" applyFill="1" applyBorder="1" applyAlignment="1">
      <alignment horizontal="center" vertical="center" wrapText="1"/>
    </xf>
    <xf numFmtId="0" fontId="33" fillId="15" borderId="11" xfId="31" applyFont="1" applyFill="1" applyBorder="1" applyAlignment="1">
      <alignment horizontal="center" vertical="center" wrapText="1"/>
    </xf>
    <xf numFmtId="0" fontId="33" fillId="15" borderId="13" xfId="31" applyFont="1" applyFill="1" applyBorder="1" applyAlignment="1">
      <alignment horizontal="center" vertical="center" wrapText="1"/>
    </xf>
    <xf numFmtId="0" fontId="33" fillId="15" borderId="12" xfId="31" applyFont="1" applyFill="1" applyBorder="1" applyAlignment="1">
      <alignment horizontal="center" vertical="center" wrapText="1"/>
    </xf>
    <xf numFmtId="0" fontId="33" fillId="15" borderId="15" xfId="0" applyFont="1" applyFill="1" applyBorder="1" applyAlignment="1">
      <alignment horizontal="center" vertical="center" wrapText="1"/>
    </xf>
    <xf numFmtId="0" fontId="33" fillId="15" borderId="16" xfId="0" applyFont="1" applyFill="1" applyBorder="1" applyAlignment="1">
      <alignment horizontal="center" vertical="center" wrapText="1"/>
    </xf>
    <xf numFmtId="0" fontId="33" fillId="15" borderId="1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170" fontId="43" fillId="15" borderId="14" xfId="31" applyNumberFormat="1" applyFont="1" applyFill="1" applyBorder="1" applyAlignment="1">
      <alignment horizontal="center" vertical="center" wrapText="1"/>
    </xf>
    <xf numFmtId="170" fontId="43" fillId="15" borderId="18" xfId="31" applyNumberFormat="1" applyFont="1" applyFill="1" applyBorder="1" applyAlignment="1">
      <alignment horizontal="center" vertical="center" wrapText="1"/>
    </xf>
    <xf numFmtId="0" fontId="51" fillId="17" borderId="11" xfId="0" applyFont="1" applyFill="1" applyBorder="1" applyAlignment="1">
      <alignment horizontal="center" vertical="center"/>
    </xf>
    <xf numFmtId="0" fontId="51" fillId="17" borderId="13" xfId="0" applyFont="1" applyFill="1" applyBorder="1" applyAlignment="1">
      <alignment horizontal="center" vertical="center"/>
    </xf>
    <xf numFmtId="0" fontId="51" fillId="17" borderId="12" xfId="0" applyFont="1" applyFill="1" applyBorder="1" applyAlignment="1">
      <alignment horizontal="center" vertical="center"/>
    </xf>
    <xf numFmtId="170" fontId="26" fillId="15" borderId="10" xfId="31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0" fontId="43" fillId="15" borderId="19" xfId="31" applyNumberFormat="1" applyFont="1" applyFill="1" applyBorder="1" applyAlignment="1">
      <alignment horizontal="center" vertical="center" wrapText="1"/>
    </xf>
  </cellXfs>
  <cellStyles count="8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" xfId="80" builtinId="8"/>
    <cellStyle name="Гиперссылка 2" xfId="86"/>
    <cellStyle name="Денежный 2" xfId="11"/>
    <cellStyle name="Денежный 3" xfId="12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6" xfId="27"/>
    <cellStyle name="Обычный 17" xfId="28"/>
    <cellStyle name="Обычный 18" xfId="29"/>
    <cellStyle name="Обычный 19" xfId="30"/>
    <cellStyle name="Обычный 2" xfId="31"/>
    <cellStyle name="Обычный 2 2" xfId="32"/>
    <cellStyle name="Обычный 2 2 2" xfId="33"/>
    <cellStyle name="Обычный 2 3" xfId="34"/>
    <cellStyle name="Обычный 2_Лист1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7" xfId="85"/>
    <cellStyle name="Обычный 28" xfId="88"/>
    <cellStyle name="Обычный 29" xfId="43"/>
    <cellStyle name="Обычный 3" xfId="44"/>
    <cellStyle name="Обычный 3 2" xfId="45"/>
    <cellStyle name="Обычный 3 2 2" xfId="46"/>
    <cellStyle name="Обычный 3 3" xfId="47"/>
    <cellStyle name="Обычный 3_КР" xfId="48"/>
    <cellStyle name="Обычный 31" xfId="49"/>
    <cellStyle name="Обычный 32" xfId="50"/>
    <cellStyle name="Обычный 4" xfId="51"/>
    <cellStyle name="Обычный 5" xfId="52"/>
    <cellStyle name="Обычный 5 2" xfId="81"/>
    <cellStyle name="Обычный 6" xfId="53"/>
    <cellStyle name="Обычный 6 2" xfId="82"/>
    <cellStyle name="Обычный 7" xfId="54"/>
    <cellStyle name="Обычный 7 2" xfId="83"/>
    <cellStyle name="Обычный 8" xfId="55"/>
    <cellStyle name="Обычный 9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Процентный 2" xfId="60"/>
    <cellStyle name="Процентный 3" xfId="61"/>
    <cellStyle name="Связанная ячейка" xfId="62" builtinId="24" customBuiltin="1"/>
    <cellStyle name="Стиль 1" xfId="63"/>
    <cellStyle name="Текст предупреждения" xfId="64" builtinId="11" customBuiltin="1"/>
    <cellStyle name="Финансовый" xfId="65" builtinId="3"/>
    <cellStyle name="Финансовый 10" xfId="66"/>
    <cellStyle name="Финансовый 10 2" xfId="67"/>
    <cellStyle name="Финансовый 10 2 2" xfId="84"/>
    <cellStyle name="Финансовый 11" xfId="87"/>
    <cellStyle name="Финансовый 2" xfId="68"/>
    <cellStyle name="Финансовый 2 2" xfId="69"/>
    <cellStyle name="Финансовый 2_36б (ФОРМА ТМЦ-полная (ОЗиК)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Финансовый 9 2" xfId="78"/>
    <cellStyle name="Хороший" xfId="7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44</xdr:row>
      <xdr:rowOff>142875</xdr:rowOff>
    </xdr:from>
    <xdr:to>
      <xdr:col>4</xdr:col>
      <xdr:colOff>0</xdr:colOff>
      <xdr:row>47</xdr:row>
      <xdr:rowOff>47626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943725"/>
          <a:ext cx="0" cy="390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44</xdr:row>
      <xdr:rowOff>142875</xdr:rowOff>
    </xdr:from>
    <xdr:to>
      <xdr:col>2</xdr:col>
      <xdr:colOff>3362</xdr:colOff>
      <xdr:row>47</xdr:row>
      <xdr:rowOff>47626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43725"/>
          <a:ext cx="3362" cy="390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1434353</xdr:colOff>
      <xdr:row>21</xdr:row>
      <xdr:rowOff>201705</xdr:rowOff>
    </xdr:from>
    <xdr:ext cx="9525" cy="476250"/>
    <xdr:pic>
      <xdr:nvPicPr>
        <xdr:cNvPr id="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4078" y="3240180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1434353</xdr:colOff>
      <xdr:row>21</xdr:row>
      <xdr:rowOff>201705</xdr:rowOff>
    </xdr:from>
    <xdr:ext cx="9525" cy="476250"/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5618" y="5714999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1434353</xdr:colOff>
      <xdr:row>21</xdr:row>
      <xdr:rowOff>201705</xdr:rowOff>
    </xdr:from>
    <xdr:ext cx="9525" cy="476250"/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5618" y="5714999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1434353</xdr:colOff>
      <xdr:row>21</xdr:row>
      <xdr:rowOff>201705</xdr:rowOff>
    </xdr:from>
    <xdr:ext cx="9525" cy="476250"/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5618" y="5714999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21</xdr:row>
      <xdr:rowOff>201705</xdr:rowOff>
    </xdr:from>
    <xdr:ext cx="9525" cy="476250"/>
    <xdr:pic>
      <xdr:nvPicPr>
        <xdr:cNvPr id="1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5618" y="5714999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268942</xdr:colOff>
      <xdr:row>21</xdr:row>
      <xdr:rowOff>201705</xdr:rowOff>
    </xdr:from>
    <xdr:ext cx="9525" cy="476250"/>
    <xdr:pic>
      <xdr:nvPicPr>
        <xdr:cNvPr id="1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1618" y="5714999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21</xdr:row>
      <xdr:rowOff>201705</xdr:rowOff>
    </xdr:from>
    <xdr:ext cx="9525" cy="476250"/>
    <xdr:pic>
      <xdr:nvPicPr>
        <xdr:cNvPr id="1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038" y="5714999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9"/>
  <sheetViews>
    <sheetView view="pageBreakPreview" zoomScale="85" zoomScaleSheetLayoutView="85" workbookViewId="0">
      <selection activeCell="H26" sqref="H26"/>
    </sheetView>
  </sheetViews>
  <sheetFormatPr defaultColWidth="9.140625" defaultRowHeight="18.75" x14ac:dyDescent="0.3"/>
  <cols>
    <col min="1" max="1" width="7" style="6" bestFit="1" customWidth="1"/>
    <col min="2" max="2" width="11.28515625" style="20" customWidth="1"/>
    <col min="3" max="3" width="7.7109375" style="20" bestFit="1" customWidth="1"/>
    <col min="4" max="4" width="0.28515625" style="20" customWidth="1"/>
    <col min="5" max="5" width="40" style="21" customWidth="1"/>
    <col min="6" max="6" width="16.7109375" style="6" customWidth="1"/>
    <col min="7" max="7" width="20.85546875" style="6" customWidth="1"/>
    <col min="8" max="8" width="18.42578125" style="6" customWidth="1"/>
    <col min="9" max="9" width="28.42578125" style="6" customWidth="1"/>
    <col min="10" max="10" width="25" style="6" customWidth="1"/>
    <col min="11" max="16384" width="9.140625" style="6"/>
  </cols>
  <sheetData>
    <row r="1" spans="1:10" s="64" customFormat="1" ht="14.25" customHeight="1" x14ac:dyDescent="0.2">
      <c r="A1" s="63" t="s">
        <v>1</v>
      </c>
      <c r="E1" s="56" t="s">
        <v>28</v>
      </c>
    </row>
    <row r="2" spans="1:10" s="64" customFormat="1" ht="19.5" customHeight="1" x14ac:dyDescent="0.2">
      <c r="A2" s="149" t="s">
        <v>185</v>
      </c>
      <c r="B2" s="149"/>
      <c r="C2" s="149"/>
      <c r="E2" s="65" t="s">
        <v>11</v>
      </c>
    </row>
    <row r="3" spans="1:10" s="64" customFormat="1" ht="15" customHeight="1" x14ac:dyDescent="0.2">
      <c r="A3" s="149"/>
      <c r="B3" s="149"/>
      <c r="C3" s="149"/>
      <c r="E3" s="65" t="s">
        <v>190</v>
      </c>
    </row>
    <row r="4" spans="1:10" s="64" customFormat="1" ht="22.5" customHeight="1" x14ac:dyDescent="0.2">
      <c r="A4" s="54" t="s">
        <v>189</v>
      </c>
      <c r="E4" s="56" t="s">
        <v>191</v>
      </c>
    </row>
    <row r="5" spans="1:10" s="66" customFormat="1" ht="14.25" customHeight="1" x14ac:dyDescent="0.2">
      <c r="A5" s="55" t="s">
        <v>218</v>
      </c>
      <c r="B5" s="64"/>
      <c r="C5" s="64"/>
      <c r="D5" s="64"/>
      <c r="E5" s="56" t="s">
        <v>219</v>
      </c>
    </row>
    <row r="6" spans="1:10" s="3" customFormat="1" x14ac:dyDescent="0.3">
      <c r="B6" s="2"/>
      <c r="C6" s="2"/>
      <c r="D6" s="2"/>
      <c r="E6" s="12"/>
    </row>
    <row r="7" spans="1:10" s="3" customFormat="1" ht="18.75" customHeight="1" x14ac:dyDescent="0.3">
      <c r="B7" s="1"/>
      <c r="C7" s="1"/>
      <c r="D7" s="1"/>
      <c r="E7" s="13"/>
    </row>
    <row r="8" spans="1:10" s="3" customFormat="1" ht="51" customHeight="1" x14ac:dyDescent="0.3">
      <c r="A8" s="150" t="s">
        <v>188</v>
      </c>
      <c r="B8" s="150"/>
      <c r="C8" s="150"/>
      <c r="D8" s="150"/>
      <c r="E8" s="150"/>
    </row>
    <row r="9" spans="1:10" s="3" customFormat="1" x14ac:dyDescent="0.3">
      <c r="B9" s="14"/>
      <c r="C9" s="14"/>
      <c r="D9" s="14"/>
      <c r="E9" s="15"/>
    </row>
    <row r="10" spans="1:10" s="4" customFormat="1" ht="37.5" customHeight="1" x14ac:dyDescent="0.2">
      <c r="A10" s="22" t="s">
        <v>2</v>
      </c>
      <c r="B10" s="154" t="s">
        <v>0</v>
      </c>
      <c r="C10" s="155"/>
      <c r="D10" s="156"/>
      <c r="E10" s="77" t="s">
        <v>12</v>
      </c>
      <c r="F10" s="77" t="s">
        <v>587</v>
      </c>
      <c r="G10" s="77" t="s">
        <v>585</v>
      </c>
      <c r="H10" s="77" t="s">
        <v>586</v>
      </c>
      <c r="I10" s="134" t="s">
        <v>589</v>
      </c>
      <c r="J10" s="77" t="s">
        <v>588</v>
      </c>
    </row>
    <row r="11" spans="1:10" s="5" customFormat="1" x14ac:dyDescent="0.2">
      <c r="A11" s="16">
        <v>1</v>
      </c>
      <c r="B11" s="157" t="s">
        <v>6</v>
      </c>
      <c r="C11" s="158"/>
      <c r="D11" s="159"/>
      <c r="E11" s="128">
        <v>16071.92</v>
      </c>
      <c r="F11" s="128">
        <v>31</v>
      </c>
      <c r="G11" s="128"/>
      <c r="H11" s="128">
        <v>1</v>
      </c>
      <c r="I11" s="128">
        <v>2036.107</v>
      </c>
      <c r="J11" s="128">
        <v>2036.107</v>
      </c>
    </row>
    <row r="12" spans="1:10" s="5" customFormat="1" x14ac:dyDescent="0.2">
      <c r="A12" s="16">
        <v>2</v>
      </c>
      <c r="B12" s="157" t="s">
        <v>288</v>
      </c>
      <c r="C12" s="158"/>
      <c r="D12" s="159"/>
      <c r="E12" s="128">
        <v>57195.4</v>
      </c>
      <c r="F12" s="128">
        <v>53</v>
      </c>
      <c r="G12" s="128">
        <v>6</v>
      </c>
      <c r="H12" s="128">
        <v>18</v>
      </c>
      <c r="I12" s="128">
        <v>18165.23</v>
      </c>
      <c r="J12" s="128">
        <v>18165.23</v>
      </c>
    </row>
    <row r="13" spans="1:10" s="5" customFormat="1" x14ac:dyDescent="0.2">
      <c r="A13" s="16">
        <v>3</v>
      </c>
      <c r="B13" s="157" t="s">
        <v>25</v>
      </c>
      <c r="C13" s="158"/>
      <c r="D13" s="159"/>
      <c r="E13" s="128">
        <v>320847.40000000002</v>
      </c>
      <c r="F13" s="128">
        <v>91</v>
      </c>
      <c r="G13" s="128">
        <v>4</v>
      </c>
      <c r="H13" s="128">
        <v>22</v>
      </c>
      <c r="I13" s="128">
        <v>79125.600000000006</v>
      </c>
      <c r="J13" s="128">
        <v>79125.600000000006</v>
      </c>
    </row>
    <row r="14" spans="1:10" s="5" customFormat="1" x14ac:dyDescent="0.2">
      <c r="A14" s="16">
        <v>4</v>
      </c>
      <c r="B14" s="157" t="s">
        <v>15</v>
      </c>
      <c r="C14" s="158"/>
      <c r="D14" s="159"/>
      <c r="E14" s="128">
        <v>16123.06</v>
      </c>
      <c r="F14" s="128">
        <v>4</v>
      </c>
      <c r="G14" s="128">
        <v>4</v>
      </c>
      <c r="H14" s="128"/>
      <c r="I14" s="16"/>
      <c r="J14" s="128"/>
    </row>
    <row r="15" spans="1:10" s="5" customFormat="1" x14ac:dyDescent="0.2">
      <c r="A15" s="16">
        <v>5</v>
      </c>
      <c r="B15" s="157" t="s">
        <v>24</v>
      </c>
      <c r="C15" s="158"/>
      <c r="D15" s="159"/>
      <c r="E15" s="128">
        <v>72391.66</v>
      </c>
      <c r="F15" s="128">
        <v>1</v>
      </c>
      <c r="G15" s="128"/>
      <c r="H15" s="128">
        <v>1</v>
      </c>
      <c r="I15" s="16">
        <v>83127</v>
      </c>
      <c r="J15" s="128">
        <v>72391.66</v>
      </c>
    </row>
    <row r="16" spans="1:10" s="5" customFormat="1" x14ac:dyDescent="0.2">
      <c r="A16" s="16">
        <v>6</v>
      </c>
      <c r="B16" s="157" t="s">
        <v>23</v>
      </c>
      <c r="C16" s="158"/>
      <c r="D16" s="159"/>
      <c r="E16" s="128">
        <v>10109.65</v>
      </c>
      <c r="F16" s="128">
        <v>5</v>
      </c>
      <c r="G16" s="128"/>
      <c r="H16" s="128"/>
      <c r="I16" s="16"/>
      <c r="J16" s="128"/>
    </row>
    <row r="17" spans="1:10" s="5" customFormat="1" x14ac:dyDescent="0.2">
      <c r="A17" s="16">
        <v>7</v>
      </c>
      <c r="B17" s="160" t="s">
        <v>584</v>
      </c>
      <c r="C17" s="161"/>
      <c r="D17" s="162"/>
      <c r="E17" s="128">
        <v>12761.6</v>
      </c>
      <c r="F17" s="128">
        <v>4</v>
      </c>
      <c r="G17" s="128"/>
      <c r="H17" s="128"/>
      <c r="I17" s="16"/>
      <c r="J17" s="128"/>
    </row>
    <row r="18" spans="1:10" s="5" customFormat="1" x14ac:dyDescent="0.2">
      <c r="A18" s="16">
        <v>8</v>
      </c>
      <c r="B18" s="157" t="s">
        <v>20</v>
      </c>
      <c r="C18" s="158"/>
      <c r="D18" s="159"/>
      <c r="E18" s="129">
        <v>110159.64</v>
      </c>
      <c r="F18" s="129">
        <v>16</v>
      </c>
      <c r="G18" s="129">
        <v>4</v>
      </c>
      <c r="H18" s="129"/>
      <c r="I18" s="16"/>
      <c r="J18" s="129"/>
    </row>
    <row r="19" spans="1:10" s="5" customFormat="1" x14ac:dyDescent="0.2">
      <c r="A19" s="16">
        <v>9</v>
      </c>
      <c r="B19" s="157" t="s">
        <v>18</v>
      </c>
      <c r="C19" s="158"/>
      <c r="D19" s="159"/>
      <c r="E19" s="128">
        <v>17917.490000000002</v>
      </c>
      <c r="F19" s="128">
        <v>5</v>
      </c>
      <c r="G19" s="128">
        <v>3</v>
      </c>
      <c r="H19" s="128">
        <v>2</v>
      </c>
      <c r="I19" s="128">
        <v>4895.45</v>
      </c>
      <c r="J19" s="128">
        <v>4895.45</v>
      </c>
    </row>
    <row r="20" spans="1:10" s="5" customFormat="1" x14ac:dyDescent="0.2">
      <c r="A20" s="16">
        <v>10</v>
      </c>
      <c r="B20" s="157" t="s">
        <v>22</v>
      </c>
      <c r="C20" s="158"/>
      <c r="D20" s="159"/>
      <c r="E20" s="130">
        <v>4998.2280000000001</v>
      </c>
      <c r="F20" s="130">
        <v>1</v>
      </c>
      <c r="G20" s="130"/>
      <c r="H20" s="130"/>
      <c r="I20" s="16"/>
      <c r="J20" s="130"/>
    </row>
    <row r="21" spans="1:10" s="5" customFormat="1" x14ac:dyDescent="0.2">
      <c r="A21" s="16">
        <v>11</v>
      </c>
      <c r="B21" s="157" t="s">
        <v>21</v>
      </c>
      <c r="C21" s="158"/>
      <c r="D21" s="159"/>
      <c r="E21" s="128">
        <v>181695.29</v>
      </c>
      <c r="F21" s="128">
        <v>7</v>
      </c>
      <c r="G21" s="128">
        <v>1</v>
      </c>
      <c r="H21" s="128">
        <v>1</v>
      </c>
      <c r="I21" s="16">
        <v>80498</v>
      </c>
      <c r="J21" s="128">
        <v>10877.652529999999</v>
      </c>
    </row>
    <row r="22" spans="1:10" s="5" customFormat="1" x14ac:dyDescent="0.2">
      <c r="A22" s="16">
        <v>12</v>
      </c>
      <c r="B22" s="157" t="s">
        <v>19</v>
      </c>
      <c r="C22" s="158"/>
      <c r="D22" s="159"/>
      <c r="E22" s="131">
        <v>125613.89</v>
      </c>
      <c r="F22" s="131">
        <v>27</v>
      </c>
      <c r="G22" s="131"/>
      <c r="H22" s="131"/>
      <c r="I22" s="134"/>
      <c r="J22" s="131"/>
    </row>
    <row r="23" spans="1:10" ht="18.75" customHeight="1" x14ac:dyDescent="0.25">
      <c r="A23" s="151" t="s">
        <v>10</v>
      </c>
      <c r="B23" s="152"/>
      <c r="C23" s="152"/>
      <c r="D23" s="153"/>
      <c r="E23" s="133">
        <f>SUM(E11:E22)</f>
        <v>945885.22800000012</v>
      </c>
      <c r="F23" s="132">
        <f t="shared" ref="F23:I23" si="0">SUM(F11:F22)</f>
        <v>245</v>
      </c>
      <c r="G23" s="132">
        <f t="shared" si="0"/>
        <v>22</v>
      </c>
      <c r="H23" s="132">
        <f t="shared" si="0"/>
        <v>45</v>
      </c>
      <c r="I23" s="132">
        <f t="shared" si="0"/>
        <v>267847.38699999999</v>
      </c>
      <c r="J23" s="132">
        <f>SUM(J11:J22)</f>
        <v>187491.69953000001</v>
      </c>
    </row>
    <row r="25" spans="1:10" ht="18.75" customHeight="1" x14ac:dyDescent="0.25">
      <c r="A25" s="18"/>
      <c r="B25" s="18"/>
      <c r="C25" s="18"/>
      <c r="D25" s="18"/>
      <c r="E25" s="17"/>
    </row>
    <row r="26" spans="1:10" ht="18.75" customHeight="1" x14ac:dyDescent="0.25">
      <c r="A26" s="18"/>
      <c r="B26" s="18"/>
      <c r="C26" s="18"/>
      <c r="D26" s="18"/>
      <c r="E26" s="19"/>
    </row>
    <row r="27" spans="1:10" s="60" customFormat="1" ht="15" x14ac:dyDescent="0.25">
      <c r="A27" s="57" t="s">
        <v>193</v>
      </c>
      <c r="B27" s="58"/>
      <c r="C27" s="58"/>
      <c r="D27" s="58"/>
      <c r="E27" s="59"/>
    </row>
    <row r="28" spans="1:10" s="60" customFormat="1" ht="15" x14ac:dyDescent="0.25">
      <c r="A28" s="57"/>
      <c r="B28" s="58"/>
      <c r="C28" s="58"/>
      <c r="D28" s="58"/>
      <c r="E28" s="59"/>
    </row>
    <row r="29" spans="1:10" s="60" customFormat="1" ht="15" x14ac:dyDescent="0.25">
      <c r="A29" s="57" t="s">
        <v>194</v>
      </c>
      <c r="B29" s="58"/>
      <c r="C29" s="58"/>
      <c r="D29" s="58"/>
      <c r="E29" s="59"/>
    </row>
  </sheetData>
  <mergeCells count="16">
    <mergeCell ref="A2:C3"/>
    <mergeCell ref="A8:E8"/>
    <mergeCell ref="A23:D23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2:D22"/>
    <mergeCell ref="B20:D20"/>
    <mergeCell ref="B21:D21"/>
  </mergeCells>
  <dataValidations disablePrompts="1" count="2">
    <dataValidation type="textLength" allowBlank="1" showInputMessage="1" showErrorMessage="1" error="Аббревиатура филиала только 3 (АЭС) или 4 (УОЭС) буквы" sqref="B11:B16 B18:B22">
      <formula1>3</formula1>
      <formula2>4</formula2>
    </dataValidation>
    <dataValidation type="decimal" operator="greaterThanOrEqual" allowBlank="1" showInputMessage="1" showErrorMessage="1" error="Значение только &gt;=0" sqref="A11:A22 J18 E18:H18">
      <formula1>0</formula1>
    </dataValidation>
  </dataValidations>
  <pageMargins left="0.78740157480314965" right="0.39370078740157483" top="0.59055118110236227" bottom="0.59055118110236227" header="0" footer="0"/>
  <pageSetup paperSize="9" scale="70" fitToHeight="0" orientation="landscape" r:id="rId1"/>
  <headerFooter>
    <oddHeader>&amp;R1.1.Свод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284"/>
  <sheetViews>
    <sheetView tabSelected="1" view="pageBreakPreview" zoomScale="70" zoomScaleNormal="52" zoomScaleSheetLayoutView="70" workbookViewId="0">
      <pane ySplit="4" topLeftCell="A200" activePane="bottomLeft" state="frozen"/>
      <selection pane="bottomLeft" activeCell="F4" sqref="F4"/>
    </sheetView>
  </sheetViews>
  <sheetFormatPr defaultRowHeight="15" x14ac:dyDescent="0.2"/>
  <cols>
    <col min="1" max="1" width="5.7109375" style="82" customWidth="1"/>
    <col min="2" max="2" width="9.28515625" style="81" customWidth="1"/>
    <col min="3" max="3" width="26.42578125" style="53" customWidth="1"/>
    <col min="4" max="4" width="51.140625" style="53" customWidth="1"/>
    <col min="5" max="5" width="18.140625" style="53" customWidth="1"/>
    <col min="6" max="6" width="22.5703125" style="53" customWidth="1"/>
    <col min="7" max="7" width="20.5703125" style="8" customWidth="1"/>
    <col min="8" max="16384" width="9.140625" style="8"/>
  </cols>
  <sheetData>
    <row r="1" spans="1:6" s="7" customFormat="1" ht="67.5" customHeight="1" x14ac:dyDescent="0.25">
      <c r="A1" s="78"/>
      <c r="B1" s="165" t="s">
        <v>593</v>
      </c>
      <c r="C1" s="165"/>
      <c r="D1" s="165"/>
      <c r="E1" s="165"/>
      <c r="F1" s="165"/>
    </row>
    <row r="2" spans="1:6" s="9" customFormat="1" ht="30" customHeight="1" x14ac:dyDescent="0.2">
      <c r="A2" s="164" t="s">
        <v>29</v>
      </c>
      <c r="B2" s="163" t="s">
        <v>0</v>
      </c>
      <c r="C2" s="163" t="s">
        <v>5</v>
      </c>
      <c r="D2" s="163" t="s">
        <v>7</v>
      </c>
      <c r="E2" s="163" t="s">
        <v>8</v>
      </c>
      <c r="F2" s="163" t="s">
        <v>594</v>
      </c>
    </row>
    <row r="3" spans="1:6" s="9" customFormat="1" ht="32.25" customHeight="1" x14ac:dyDescent="0.2">
      <c r="A3" s="164"/>
      <c r="B3" s="163"/>
      <c r="C3" s="163"/>
      <c r="D3" s="163"/>
      <c r="E3" s="163"/>
      <c r="F3" s="163"/>
    </row>
    <row r="4" spans="1:6" s="10" customFormat="1" ht="16.5" customHeight="1" x14ac:dyDescent="0.2">
      <c r="A4" s="25">
        <v>1</v>
      </c>
      <c r="B4" s="23">
        <v>2</v>
      </c>
      <c r="C4" s="23">
        <v>3</v>
      </c>
      <c r="D4" s="25">
        <v>4</v>
      </c>
      <c r="E4" s="23">
        <v>5</v>
      </c>
      <c r="F4" s="25">
        <v>7</v>
      </c>
    </row>
    <row r="5" spans="1:6" s="11" customFormat="1" ht="15.75" x14ac:dyDescent="0.2">
      <c r="A5" s="30">
        <v>1</v>
      </c>
      <c r="B5" s="28" t="s">
        <v>6</v>
      </c>
      <c r="C5" s="26" t="s">
        <v>50</v>
      </c>
      <c r="D5" s="26" t="s">
        <v>51</v>
      </c>
      <c r="E5" s="38" t="s">
        <v>52</v>
      </c>
      <c r="F5" s="26" t="s">
        <v>13</v>
      </c>
    </row>
    <row r="6" spans="1:6" s="11" customFormat="1" ht="15.75" x14ac:dyDescent="0.2">
      <c r="A6" s="30">
        <v>2</v>
      </c>
      <c r="B6" s="28" t="s">
        <v>6</v>
      </c>
      <c r="C6" s="26" t="s">
        <v>50</v>
      </c>
      <c r="D6" s="26" t="s">
        <v>53</v>
      </c>
      <c r="E6" s="38" t="s">
        <v>54</v>
      </c>
      <c r="F6" s="26" t="s">
        <v>14</v>
      </c>
    </row>
    <row r="7" spans="1:6" s="11" customFormat="1" ht="15.75" x14ac:dyDescent="0.2">
      <c r="A7" s="30">
        <v>3</v>
      </c>
      <c r="B7" s="28" t="s">
        <v>6</v>
      </c>
      <c r="C7" s="26" t="s">
        <v>50</v>
      </c>
      <c r="D7" s="26" t="s">
        <v>55</v>
      </c>
      <c r="E7" s="38" t="s">
        <v>56</v>
      </c>
      <c r="F7" s="26" t="s">
        <v>14</v>
      </c>
    </row>
    <row r="8" spans="1:6" s="11" customFormat="1" ht="15.75" x14ac:dyDescent="0.2">
      <c r="A8" s="30">
        <v>4</v>
      </c>
      <c r="B8" s="28" t="s">
        <v>6</v>
      </c>
      <c r="C8" s="26" t="s">
        <v>50</v>
      </c>
      <c r="D8" s="26" t="s">
        <v>57</v>
      </c>
      <c r="E8" s="38" t="s">
        <v>58</v>
      </c>
      <c r="F8" s="26" t="s">
        <v>14</v>
      </c>
    </row>
    <row r="9" spans="1:6" s="11" customFormat="1" ht="15.75" x14ac:dyDescent="0.2">
      <c r="A9" s="30">
        <v>5</v>
      </c>
      <c r="B9" s="28" t="s">
        <v>6</v>
      </c>
      <c r="C9" s="26" t="s">
        <v>50</v>
      </c>
      <c r="D9" s="26" t="s">
        <v>59</v>
      </c>
      <c r="E9" s="38" t="s">
        <v>60</v>
      </c>
      <c r="F9" s="26" t="s">
        <v>14</v>
      </c>
    </row>
    <row r="10" spans="1:6" s="11" customFormat="1" ht="15.75" x14ac:dyDescent="0.2">
      <c r="A10" s="30">
        <v>6</v>
      </c>
      <c r="B10" s="28" t="s">
        <v>6</v>
      </c>
      <c r="C10" s="26" t="s">
        <v>50</v>
      </c>
      <c r="D10" s="26" t="s">
        <v>61</v>
      </c>
      <c r="E10" s="38" t="s">
        <v>62</v>
      </c>
      <c r="F10" s="26" t="s">
        <v>14</v>
      </c>
    </row>
    <row r="11" spans="1:6" s="11" customFormat="1" ht="15.75" x14ac:dyDescent="0.2">
      <c r="A11" s="30">
        <v>7</v>
      </c>
      <c r="B11" s="28" t="s">
        <v>6</v>
      </c>
      <c r="C11" s="26" t="s">
        <v>50</v>
      </c>
      <c r="D11" s="26" t="s">
        <v>63</v>
      </c>
      <c r="E11" s="38" t="s">
        <v>64</v>
      </c>
      <c r="F11" s="26" t="s">
        <v>122</v>
      </c>
    </row>
    <row r="12" spans="1:6" s="11" customFormat="1" ht="15.75" x14ac:dyDescent="0.2">
      <c r="A12" s="30">
        <v>8</v>
      </c>
      <c r="B12" s="28" t="s">
        <v>6</v>
      </c>
      <c r="C12" s="26" t="s">
        <v>50</v>
      </c>
      <c r="D12" s="26" t="s">
        <v>65</v>
      </c>
      <c r="E12" s="38" t="s">
        <v>66</v>
      </c>
      <c r="F12" s="26" t="s">
        <v>122</v>
      </c>
    </row>
    <row r="13" spans="1:6" s="11" customFormat="1" ht="15.75" x14ac:dyDescent="0.2">
      <c r="A13" s="30">
        <v>9</v>
      </c>
      <c r="B13" s="28" t="s">
        <v>6</v>
      </c>
      <c r="C13" s="26" t="s">
        <v>50</v>
      </c>
      <c r="D13" s="26" t="s">
        <v>67</v>
      </c>
      <c r="E13" s="38" t="s">
        <v>68</v>
      </c>
      <c r="F13" s="26" t="s">
        <v>122</v>
      </c>
    </row>
    <row r="14" spans="1:6" s="11" customFormat="1" ht="15.75" x14ac:dyDescent="0.2">
      <c r="A14" s="30">
        <v>10</v>
      </c>
      <c r="B14" s="28" t="s">
        <v>6</v>
      </c>
      <c r="C14" s="26" t="s">
        <v>50</v>
      </c>
      <c r="D14" s="26" t="s">
        <v>69</v>
      </c>
      <c r="E14" s="38" t="s">
        <v>70</v>
      </c>
      <c r="F14" s="26" t="s">
        <v>122</v>
      </c>
    </row>
    <row r="15" spans="1:6" s="11" customFormat="1" ht="15.75" x14ac:dyDescent="0.2">
      <c r="A15" s="30">
        <v>11</v>
      </c>
      <c r="B15" s="28" t="s">
        <v>6</v>
      </c>
      <c r="C15" s="26" t="s">
        <v>50</v>
      </c>
      <c r="D15" s="26" t="s">
        <v>71</v>
      </c>
      <c r="E15" s="38" t="s">
        <v>72</v>
      </c>
      <c r="F15" s="26" t="s">
        <v>122</v>
      </c>
    </row>
    <row r="16" spans="1:6" s="11" customFormat="1" ht="15.75" x14ac:dyDescent="0.2">
      <c r="A16" s="30">
        <v>12</v>
      </c>
      <c r="B16" s="28" t="s">
        <v>6</v>
      </c>
      <c r="C16" s="26" t="s">
        <v>50</v>
      </c>
      <c r="D16" s="26" t="s">
        <v>73</v>
      </c>
      <c r="E16" s="38" t="s">
        <v>74</v>
      </c>
      <c r="F16" s="26" t="s">
        <v>123</v>
      </c>
    </row>
    <row r="17" spans="1:6" s="11" customFormat="1" ht="15.75" x14ac:dyDescent="0.2">
      <c r="A17" s="30">
        <v>13</v>
      </c>
      <c r="B17" s="28" t="s">
        <v>6</v>
      </c>
      <c r="C17" s="26" t="s">
        <v>50</v>
      </c>
      <c r="D17" s="26" t="s">
        <v>75</v>
      </c>
      <c r="E17" s="38" t="s">
        <v>76</v>
      </c>
      <c r="F17" s="26" t="s">
        <v>123</v>
      </c>
    </row>
    <row r="18" spans="1:6" s="11" customFormat="1" ht="15.75" x14ac:dyDescent="0.2">
      <c r="A18" s="30">
        <v>14</v>
      </c>
      <c r="B18" s="28" t="s">
        <v>6</v>
      </c>
      <c r="C18" s="26" t="s">
        <v>50</v>
      </c>
      <c r="D18" s="26" t="s">
        <v>77</v>
      </c>
      <c r="E18" s="38" t="s">
        <v>78</v>
      </c>
      <c r="F18" s="26" t="s">
        <v>123</v>
      </c>
    </row>
    <row r="19" spans="1:6" s="11" customFormat="1" ht="15.75" x14ac:dyDescent="0.2">
      <c r="A19" s="30">
        <v>15</v>
      </c>
      <c r="B19" s="28" t="s">
        <v>6</v>
      </c>
      <c r="C19" s="26" t="s">
        <v>50</v>
      </c>
      <c r="D19" s="26" t="s">
        <v>79</v>
      </c>
      <c r="E19" s="38" t="s">
        <v>80</v>
      </c>
      <c r="F19" s="26" t="s">
        <v>123</v>
      </c>
    </row>
    <row r="20" spans="1:6" s="11" customFormat="1" ht="15.75" x14ac:dyDescent="0.2">
      <c r="A20" s="30">
        <v>16</v>
      </c>
      <c r="B20" s="28" t="s">
        <v>6</v>
      </c>
      <c r="C20" s="26" t="s">
        <v>50</v>
      </c>
      <c r="D20" s="26" t="s">
        <v>81</v>
      </c>
      <c r="E20" s="38" t="s">
        <v>82</v>
      </c>
      <c r="F20" s="26" t="s">
        <v>123</v>
      </c>
    </row>
    <row r="21" spans="1:6" s="11" customFormat="1" ht="15.75" x14ac:dyDescent="0.2">
      <c r="A21" s="30">
        <v>17</v>
      </c>
      <c r="B21" s="28" t="s">
        <v>6</v>
      </c>
      <c r="C21" s="26" t="s">
        <v>50</v>
      </c>
      <c r="D21" s="26" t="s">
        <v>83</v>
      </c>
      <c r="E21" s="38" t="s">
        <v>84</v>
      </c>
      <c r="F21" s="26" t="s">
        <v>123</v>
      </c>
    </row>
    <row r="22" spans="1:6" s="11" customFormat="1" ht="30" x14ac:dyDescent="0.2">
      <c r="A22" s="30">
        <v>18</v>
      </c>
      <c r="B22" s="28" t="s">
        <v>6</v>
      </c>
      <c r="C22" s="26" t="s">
        <v>85</v>
      </c>
      <c r="D22" s="26" t="s">
        <v>86</v>
      </c>
      <c r="E22" s="38" t="s">
        <v>87</v>
      </c>
      <c r="F22" s="26" t="s">
        <v>123</v>
      </c>
    </row>
    <row r="23" spans="1:6" s="11" customFormat="1" ht="30" x14ac:dyDescent="0.2">
      <c r="A23" s="30">
        <v>19</v>
      </c>
      <c r="B23" s="28" t="s">
        <v>6</v>
      </c>
      <c r="C23" s="26" t="s">
        <v>85</v>
      </c>
      <c r="D23" s="26" t="s">
        <v>86</v>
      </c>
      <c r="E23" s="38" t="s">
        <v>87</v>
      </c>
      <c r="F23" s="26" t="s">
        <v>123</v>
      </c>
    </row>
    <row r="24" spans="1:6" s="11" customFormat="1" ht="45" x14ac:dyDescent="0.2">
      <c r="A24" s="30">
        <v>20</v>
      </c>
      <c r="B24" s="28" t="s">
        <v>6</v>
      </c>
      <c r="C24" s="26" t="s">
        <v>50</v>
      </c>
      <c r="D24" s="26" t="s">
        <v>356</v>
      </c>
      <c r="E24" s="38" t="s">
        <v>357</v>
      </c>
      <c r="F24" s="26" t="s">
        <v>14</v>
      </c>
    </row>
    <row r="25" spans="1:6" s="11" customFormat="1" ht="30" x14ac:dyDescent="0.2">
      <c r="A25" s="30">
        <v>21</v>
      </c>
      <c r="B25" s="28" t="s">
        <v>6</v>
      </c>
      <c r="C25" s="26" t="s">
        <v>50</v>
      </c>
      <c r="D25" s="148" t="s">
        <v>358</v>
      </c>
      <c r="E25" s="38" t="s">
        <v>359</v>
      </c>
      <c r="F25" s="26" t="s">
        <v>122</v>
      </c>
    </row>
    <row r="26" spans="1:6" s="138" customFormat="1" ht="45" x14ac:dyDescent="0.2">
      <c r="A26" s="30">
        <v>22</v>
      </c>
      <c r="B26" s="28" t="s">
        <v>6</v>
      </c>
      <c r="C26" s="26" t="s">
        <v>50</v>
      </c>
      <c r="D26" s="26" t="s">
        <v>354</v>
      </c>
      <c r="E26" s="38" t="s">
        <v>355</v>
      </c>
      <c r="F26" s="26" t="s">
        <v>13</v>
      </c>
    </row>
    <row r="27" spans="1:6" s="138" customFormat="1" ht="105" x14ac:dyDescent="0.2">
      <c r="A27" s="30">
        <v>23</v>
      </c>
      <c r="B27" s="28" t="s">
        <v>6</v>
      </c>
      <c r="C27" s="26" t="s">
        <v>50</v>
      </c>
      <c r="D27" s="26" t="s">
        <v>360</v>
      </c>
      <c r="E27" s="38" t="s">
        <v>361</v>
      </c>
      <c r="F27" s="26" t="s">
        <v>123</v>
      </c>
    </row>
    <row r="28" spans="1:6" s="138" customFormat="1" ht="45" x14ac:dyDescent="0.2">
      <c r="A28" s="30">
        <v>24</v>
      </c>
      <c r="B28" s="28" t="s">
        <v>6</v>
      </c>
      <c r="C28" s="26" t="s">
        <v>50</v>
      </c>
      <c r="D28" s="26" t="s">
        <v>362</v>
      </c>
      <c r="E28" s="38" t="s">
        <v>363</v>
      </c>
      <c r="F28" s="26" t="s">
        <v>364</v>
      </c>
    </row>
    <row r="29" spans="1:6" s="138" customFormat="1" ht="30" x14ac:dyDescent="0.2">
      <c r="A29" s="30">
        <v>25</v>
      </c>
      <c r="B29" s="28" t="s">
        <v>6</v>
      </c>
      <c r="C29" s="26" t="s">
        <v>50</v>
      </c>
      <c r="D29" s="26" t="s">
        <v>365</v>
      </c>
      <c r="E29" s="38" t="s">
        <v>366</v>
      </c>
      <c r="F29" s="26" t="s">
        <v>13</v>
      </c>
    </row>
    <row r="30" spans="1:6" s="138" customFormat="1" ht="90" x14ac:dyDescent="0.2">
      <c r="A30" s="30">
        <v>26</v>
      </c>
      <c r="B30" s="28" t="s">
        <v>6</v>
      </c>
      <c r="C30" s="26" t="s">
        <v>50</v>
      </c>
      <c r="D30" s="26" t="s">
        <v>367</v>
      </c>
      <c r="E30" s="38" t="s">
        <v>368</v>
      </c>
      <c r="F30" s="26" t="s">
        <v>14</v>
      </c>
    </row>
    <row r="31" spans="1:6" s="138" customFormat="1" ht="135" x14ac:dyDescent="0.2">
      <c r="A31" s="30">
        <v>27</v>
      </c>
      <c r="B31" s="28" t="s">
        <v>6</v>
      </c>
      <c r="C31" s="26" t="s">
        <v>50</v>
      </c>
      <c r="D31" s="26" t="s">
        <v>369</v>
      </c>
      <c r="E31" s="38" t="s">
        <v>370</v>
      </c>
      <c r="F31" s="26" t="s">
        <v>122</v>
      </c>
    </row>
    <row r="32" spans="1:6" s="11" customFormat="1" ht="30" x14ac:dyDescent="0.2">
      <c r="A32" s="30">
        <v>28</v>
      </c>
      <c r="B32" s="28" t="s">
        <v>6</v>
      </c>
      <c r="C32" s="26" t="s">
        <v>371</v>
      </c>
      <c r="D32" s="26" t="s">
        <v>372</v>
      </c>
      <c r="E32" s="38" t="s">
        <v>373</v>
      </c>
      <c r="F32" s="26" t="s">
        <v>14</v>
      </c>
    </row>
    <row r="33" spans="1:6" s="11" customFormat="1" ht="15.75" x14ac:dyDescent="0.2">
      <c r="A33" s="30">
        <v>29</v>
      </c>
      <c r="B33" s="28" t="s">
        <v>6</v>
      </c>
      <c r="C33" s="26" t="s">
        <v>374</v>
      </c>
      <c r="D33" s="26" t="s">
        <v>375</v>
      </c>
      <c r="E33" s="38" t="s">
        <v>376</v>
      </c>
      <c r="F33" s="26" t="s">
        <v>122</v>
      </c>
    </row>
    <row r="34" spans="1:6" s="11" customFormat="1" ht="30" x14ac:dyDescent="0.2">
      <c r="A34" s="30">
        <v>30</v>
      </c>
      <c r="B34" s="28" t="s">
        <v>6</v>
      </c>
      <c r="C34" s="26" t="s">
        <v>374</v>
      </c>
      <c r="D34" s="26" t="s">
        <v>377</v>
      </c>
      <c r="E34" s="38" t="s">
        <v>378</v>
      </c>
      <c r="F34" s="26" t="s">
        <v>123</v>
      </c>
    </row>
    <row r="35" spans="1:6" s="11" customFormat="1" ht="45" x14ac:dyDescent="0.2">
      <c r="A35" s="30">
        <v>31</v>
      </c>
      <c r="B35" s="28" t="s">
        <v>6</v>
      </c>
      <c r="C35" s="121" t="s">
        <v>88</v>
      </c>
      <c r="D35" s="122" t="s">
        <v>89</v>
      </c>
      <c r="E35" s="38"/>
      <c r="F35" s="40" t="s">
        <v>124</v>
      </c>
    </row>
    <row r="36" spans="1:6" s="135" customFormat="1" ht="75" x14ac:dyDescent="0.2">
      <c r="A36" s="30">
        <v>32</v>
      </c>
      <c r="B36" s="26" t="s">
        <v>382</v>
      </c>
      <c r="C36" s="30" t="s">
        <v>383</v>
      </c>
      <c r="D36" s="30" t="s">
        <v>384</v>
      </c>
      <c r="E36" s="52" t="s">
        <v>385</v>
      </c>
      <c r="F36" s="30"/>
    </row>
    <row r="37" spans="1:6" s="135" customFormat="1" ht="60" x14ac:dyDescent="0.2">
      <c r="A37" s="30">
        <v>33</v>
      </c>
      <c r="B37" s="26" t="s">
        <v>382</v>
      </c>
      <c r="C37" s="30" t="s">
        <v>383</v>
      </c>
      <c r="D37" s="30" t="s">
        <v>386</v>
      </c>
      <c r="E37" s="30" t="s">
        <v>387</v>
      </c>
      <c r="F37" s="30"/>
    </row>
    <row r="38" spans="1:6" s="135" customFormat="1" ht="15.75" x14ac:dyDescent="0.2">
      <c r="A38" s="30">
        <v>34</v>
      </c>
      <c r="B38" s="26" t="s">
        <v>382</v>
      </c>
      <c r="C38" s="30" t="s">
        <v>388</v>
      </c>
      <c r="D38" s="30" t="s">
        <v>389</v>
      </c>
      <c r="E38" s="30" t="s">
        <v>390</v>
      </c>
      <c r="F38" s="30" t="s">
        <v>123</v>
      </c>
    </row>
    <row r="39" spans="1:6" s="11" customFormat="1" ht="15.75" x14ac:dyDescent="0.2">
      <c r="A39" s="30">
        <v>35</v>
      </c>
      <c r="B39" s="52" t="s">
        <v>288</v>
      </c>
      <c r="C39" s="30" t="s">
        <v>90</v>
      </c>
      <c r="D39" s="30" t="s">
        <v>186</v>
      </c>
      <c r="E39" s="38" t="s">
        <v>187</v>
      </c>
      <c r="F39" s="26" t="s">
        <v>125</v>
      </c>
    </row>
    <row r="40" spans="1:6" s="11" customFormat="1" ht="15.75" x14ac:dyDescent="0.2">
      <c r="A40" s="30">
        <v>36</v>
      </c>
      <c r="B40" s="52" t="s">
        <v>288</v>
      </c>
      <c r="C40" s="30" t="s">
        <v>90</v>
      </c>
      <c r="D40" s="30" t="s">
        <v>91</v>
      </c>
      <c r="E40" s="30" t="s">
        <v>92</v>
      </c>
      <c r="F40" s="26" t="s">
        <v>125</v>
      </c>
    </row>
    <row r="41" spans="1:6" s="11" customFormat="1" ht="15.75" x14ac:dyDescent="0.2">
      <c r="A41" s="30">
        <v>37</v>
      </c>
      <c r="B41" s="52" t="s">
        <v>288</v>
      </c>
      <c r="C41" s="30" t="s">
        <v>90</v>
      </c>
      <c r="D41" s="39" t="s">
        <v>93</v>
      </c>
      <c r="E41" s="30" t="s">
        <v>94</v>
      </c>
      <c r="F41" s="26" t="s">
        <v>125</v>
      </c>
    </row>
    <row r="42" spans="1:6" s="11" customFormat="1" ht="15.75" x14ac:dyDescent="0.2">
      <c r="A42" s="30">
        <v>38</v>
      </c>
      <c r="B42" s="52" t="s">
        <v>288</v>
      </c>
      <c r="C42" s="30" t="s">
        <v>90</v>
      </c>
      <c r="D42" s="30" t="s">
        <v>95</v>
      </c>
      <c r="E42" s="30" t="s">
        <v>96</v>
      </c>
      <c r="F42" s="26" t="s">
        <v>125</v>
      </c>
    </row>
    <row r="43" spans="1:6" s="11" customFormat="1" ht="15.75" x14ac:dyDescent="0.2">
      <c r="A43" s="30">
        <v>39</v>
      </c>
      <c r="B43" s="52" t="s">
        <v>288</v>
      </c>
      <c r="C43" s="30" t="s">
        <v>90</v>
      </c>
      <c r="D43" s="30" t="s">
        <v>97</v>
      </c>
      <c r="E43" s="30" t="s">
        <v>98</v>
      </c>
      <c r="F43" s="26" t="s">
        <v>125</v>
      </c>
    </row>
    <row r="44" spans="1:6" s="11" customFormat="1" ht="15.75" x14ac:dyDescent="0.2">
      <c r="A44" s="30">
        <v>40</v>
      </c>
      <c r="B44" s="52" t="s">
        <v>288</v>
      </c>
      <c r="C44" s="30" t="s">
        <v>90</v>
      </c>
      <c r="D44" s="30" t="s">
        <v>99</v>
      </c>
      <c r="E44" s="30" t="s">
        <v>379</v>
      </c>
      <c r="F44" s="26" t="s">
        <v>14</v>
      </c>
    </row>
    <row r="45" spans="1:6" s="11" customFormat="1" ht="15.75" x14ac:dyDescent="0.2">
      <c r="A45" s="30">
        <v>41</v>
      </c>
      <c r="B45" s="52" t="s">
        <v>288</v>
      </c>
      <c r="C45" s="30" t="s">
        <v>90</v>
      </c>
      <c r="D45" s="30" t="s">
        <v>101</v>
      </c>
      <c r="E45" s="30" t="s">
        <v>102</v>
      </c>
      <c r="F45" s="26" t="s">
        <v>14</v>
      </c>
    </row>
    <row r="46" spans="1:6" s="11" customFormat="1" ht="15.75" x14ac:dyDescent="0.2">
      <c r="A46" s="30">
        <v>42</v>
      </c>
      <c r="B46" s="52" t="s">
        <v>288</v>
      </c>
      <c r="C46" s="30" t="s">
        <v>90</v>
      </c>
      <c r="D46" s="30" t="s">
        <v>103</v>
      </c>
      <c r="E46" s="30" t="s">
        <v>104</v>
      </c>
      <c r="F46" s="30" t="s">
        <v>14</v>
      </c>
    </row>
    <row r="47" spans="1:6" s="11" customFormat="1" ht="15.75" x14ac:dyDescent="0.2">
      <c r="A47" s="30">
        <v>43</v>
      </c>
      <c r="B47" s="52" t="s">
        <v>288</v>
      </c>
      <c r="C47" s="30" t="s">
        <v>90</v>
      </c>
      <c r="D47" s="30" t="s">
        <v>105</v>
      </c>
      <c r="E47" s="30" t="s">
        <v>106</v>
      </c>
      <c r="F47" s="30" t="s">
        <v>14</v>
      </c>
    </row>
    <row r="48" spans="1:6" s="11" customFormat="1" ht="15.75" x14ac:dyDescent="0.2">
      <c r="A48" s="30">
        <v>44</v>
      </c>
      <c r="B48" s="52" t="s">
        <v>288</v>
      </c>
      <c r="C48" s="30" t="s">
        <v>90</v>
      </c>
      <c r="D48" s="30" t="s">
        <v>107</v>
      </c>
      <c r="E48" s="30" t="s">
        <v>108</v>
      </c>
      <c r="F48" s="30" t="s">
        <v>14</v>
      </c>
    </row>
    <row r="49" spans="1:6" s="11" customFormat="1" ht="15.75" x14ac:dyDescent="0.2">
      <c r="A49" s="30">
        <v>45</v>
      </c>
      <c r="B49" s="52" t="s">
        <v>288</v>
      </c>
      <c r="C49" s="30" t="s">
        <v>90</v>
      </c>
      <c r="D49" s="30" t="s">
        <v>109</v>
      </c>
      <c r="E49" s="30" t="s">
        <v>110</v>
      </c>
      <c r="F49" s="30" t="s">
        <v>122</v>
      </c>
    </row>
    <row r="50" spans="1:6" s="11" customFormat="1" ht="15.75" x14ac:dyDescent="0.2">
      <c r="A50" s="30">
        <v>46</v>
      </c>
      <c r="B50" s="52" t="s">
        <v>288</v>
      </c>
      <c r="C50" s="30" t="s">
        <v>111</v>
      </c>
      <c r="D50" s="30" t="s">
        <v>112</v>
      </c>
      <c r="E50" s="30" t="s">
        <v>113</v>
      </c>
      <c r="F50" s="30" t="s">
        <v>122</v>
      </c>
    </row>
    <row r="51" spans="1:6" s="11" customFormat="1" ht="15.75" x14ac:dyDescent="0.2">
      <c r="A51" s="30">
        <v>47</v>
      </c>
      <c r="B51" s="52" t="s">
        <v>288</v>
      </c>
      <c r="C51" s="30" t="s">
        <v>111</v>
      </c>
      <c r="D51" s="30" t="s">
        <v>114</v>
      </c>
      <c r="E51" s="30" t="s">
        <v>115</v>
      </c>
      <c r="F51" s="30" t="s">
        <v>122</v>
      </c>
    </row>
    <row r="52" spans="1:6" s="11" customFormat="1" ht="15.75" x14ac:dyDescent="0.2">
      <c r="A52" s="30">
        <v>48</v>
      </c>
      <c r="B52" s="52" t="s">
        <v>288</v>
      </c>
      <c r="C52" s="30" t="s">
        <v>111</v>
      </c>
      <c r="D52" s="30" t="s">
        <v>116</v>
      </c>
      <c r="E52" s="30" t="s">
        <v>117</v>
      </c>
      <c r="F52" s="30" t="s">
        <v>122</v>
      </c>
    </row>
    <row r="53" spans="1:6" s="11" customFormat="1" ht="15.75" x14ac:dyDescent="0.2">
      <c r="A53" s="30">
        <v>49</v>
      </c>
      <c r="B53" s="52" t="s">
        <v>288</v>
      </c>
      <c r="C53" s="30" t="s">
        <v>90</v>
      </c>
      <c r="D53" s="30" t="s">
        <v>118</v>
      </c>
      <c r="E53" s="30" t="s">
        <v>119</v>
      </c>
      <c r="F53" s="30" t="s">
        <v>122</v>
      </c>
    </row>
    <row r="54" spans="1:6" s="11" customFormat="1" ht="15.75" x14ac:dyDescent="0.2">
      <c r="A54" s="30">
        <v>50</v>
      </c>
      <c r="B54" s="52" t="s">
        <v>288</v>
      </c>
      <c r="C54" s="30" t="s">
        <v>90</v>
      </c>
      <c r="D54" s="30" t="s">
        <v>120</v>
      </c>
      <c r="E54" s="30" t="s">
        <v>121</v>
      </c>
      <c r="F54" s="30" t="s">
        <v>122</v>
      </c>
    </row>
    <row r="55" spans="1:6" s="11" customFormat="1" ht="15.75" x14ac:dyDescent="0.2">
      <c r="A55" s="30">
        <v>51</v>
      </c>
      <c r="B55" s="52" t="s">
        <v>288</v>
      </c>
      <c r="C55" s="30" t="s">
        <v>90</v>
      </c>
      <c r="D55" s="30" t="s">
        <v>289</v>
      </c>
      <c r="E55" s="30" t="s">
        <v>290</v>
      </c>
      <c r="F55" s="30" t="s">
        <v>14</v>
      </c>
    </row>
    <row r="56" spans="1:6" s="11" customFormat="1" ht="15.75" x14ac:dyDescent="0.2">
      <c r="A56" s="30">
        <v>52</v>
      </c>
      <c r="B56" s="52" t="s">
        <v>288</v>
      </c>
      <c r="C56" s="30" t="s">
        <v>90</v>
      </c>
      <c r="D56" s="30" t="s">
        <v>291</v>
      </c>
      <c r="E56" s="30" t="s">
        <v>292</v>
      </c>
      <c r="F56" s="30" t="s">
        <v>14</v>
      </c>
    </row>
    <row r="57" spans="1:6" s="11" customFormat="1" ht="15.75" x14ac:dyDescent="0.2">
      <c r="A57" s="30">
        <v>53</v>
      </c>
      <c r="B57" s="52" t="s">
        <v>288</v>
      </c>
      <c r="C57" s="30" t="s">
        <v>90</v>
      </c>
      <c r="D57" s="30" t="s">
        <v>293</v>
      </c>
      <c r="E57" s="30" t="s">
        <v>294</v>
      </c>
      <c r="F57" s="30" t="s">
        <v>14</v>
      </c>
    </row>
    <row r="58" spans="1:6" s="11" customFormat="1" ht="15.75" x14ac:dyDescent="0.2">
      <c r="A58" s="30">
        <v>54</v>
      </c>
      <c r="B58" s="52" t="s">
        <v>288</v>
      </c>
      <c r="C58" s="30" t="s">
        <v>90</v>
      </c>
      <c r="D58" s="30" t="s">
        <v>295</v>
      </c>
      <c r="E58" s="30" t="s">
        <v>380</v>
      </c>
      <c r="F58" s="30" t="s">
        <v>14</v>
      </c>
    </row>
    <row r="59" spans="1:6" s="11" customFormat="1" ht="15.75" x14ac:dyDescent="0.2">
      <c r="A59" s="30">
        <v>55</v>
      </c>
      <c r="B59" s="52" t="s">
        <v>288</v>
      </c>
      <c r="C59" s="30" t="s">
        <v>90</v>
      </c>
      <c r="D59" s="30" t="s">
        <v>296</v>
      </c>
      <c r="E59" s="30" t="s">
        <v>297</v>
      </c>
      <c r="F59" s="30" t="s">
        <v>122</v>
      </c>
    </row>
    <row r="60" spans="1:6" s="11" customFormat="1" ht="15.75" x14ac:dyDescent="0.2">
      <c r="A60" s="30">
        <v>56</v>
      </c>
      <c r="B60" s="52" t="s">
        <v>288</v>
      </c>
      <c r="C60" s="30" t="s">
        <v>90</v>
      </c>
      <c r="D60" s="30" t="s">
        <v>298</v>
      </c>
      <c r="E60" s="30" t="s">
        <v>299</v>
      </c>
      <c r="F60" s="30" t="s">
        <v>122</v>
      </c>
    </row>
    <row r="61" spans="1:6" s="11" customFormat="1" ht="15.75" x14ac:dyDescent="0.2">
      <c r="A61" s="30">
        <v>57</v>
      </c>
      <c r="B61" s="52" t="s">
        <v>288</v>
      </c>
      <c r="C61" s="30" t="s">
        <v>90</v>
      </c>
      <c r="D61" s="30" t="s">
        <v>300</v>
      </c>
      <c r="E61" s="30" t="s">
        <v>301</v>
      </c>
      <c r="F61" s="30" t="s">
        <v>122</v>
      </c>
    </row>
    <row r="62" spans="1:6" s="11" customFormat="1" ht="15.75" x14ac:dyDescent="0.2">
      <c r="A62" s="30">
        <v>58</v>
      </c>
      <c r="B62" s="52" t="s">
        <v>288</v>
      </c>
      <c r="C62" s="30" t="s">
        <v>90</v>
      </c>
      <c r="D62" s="30" t="s">
        <v>302</v>
      </c>
      <c r="E62" s="30" t="s">
        <v>303</v>
      </c>
      <c r="F62" s="30" t="s">
        <v>122</v>
      </c>
    </row>
    <row r="63" spans="1:6" s="11" customFormat="1" ht="15.75" x14ac:dyDescent="0.2">
      <c r="A63" s="30">
        <v>59</v>
      </c>
      <c r="B63" s="52" t="s">
        <v>288</v>
      </c>
      <c r="C63" s="30" t="s">
        <v>90</v>
      </c>
      <c r="D63" s="30" t="s">
        <v>304</v>
      </c>
      <c r="E63" s="30" t="s">
        <v>305</v>
      </c>
      <c r="F63" s="30" t="s">
        <v>122</v>
      </c>
    </row>
    <row r="64" spans="1:6" s="11" customFormat="1" ht="15.75" x14ac:dyDescent="0.2">
      <c r="A64" s="30">
        <v>60</v>
      </c>
      <c r="B64" s="52" t="s">
        <v>288</v>
      </c>
      <c r="C64" s="30" t="s">
        <v>90</v>
      </c>
      <c r="D64" s="30" t="s">
        <v>306</v>
      </c>
      <c r="E64" s="30" t="s">
        <v>307</v>
      </c>
      <c r="F64" s="30" t="s">
        <v>122</v>
      </c>
    </row>
    <row r="65" spans="1:6" s="11" customFormat="1" ht="15.75" x14ac:dyDescent="0.2">
      <c r="A65" s="30">
        <v>61</v>
      </c>
      <c r="B65" s="52" t="s">
        <v>288</v>
      </c>
      <c r="C65" s="30" t="s">
        <v>90</v>
      </c>
      <c r="D65" s="30" t="s">
        <v>308</v>
      </c>
      <c r="E65" s="30" t="s">
        <v>381</v>
      </c>
      <c r="F65" s="30" t="s">
        <v>122</v>
      </c>
    </row>
    <row r="66" spans="1:6" s="11" customFormat="1" ht="15.75" x14ac:dyDescent="0.2">
      <c r="A66" s="30">
        <v>62</v>
      </c>
      <c r="B66" s="52" t="s">
        <v>288</v>
      </c>
      <c r="C66" s="30" t="s">
        <v>90</v>
      </c>
      <c r="D66" s="30" t="s">
        <v>309</v>
      </c>
      <c r="E66" s="30" t="s">
        <v>310</v>
      </c>
      <c r="F66" s="30" t="s">
        <v>122</v>
      </c>
    </row>
    <row r="67" spans="1:6" s="11" customFormat="1" ht="15.75" x14ac:dyDescent="0.2">
      <c r="A67" s="30">
        <v>63</v>
      </c>
      <c r="B67" s="52" t="s">
        <v>288</v>
      </c>
      <c r="C67" s="30" t="s">
        <v>90</v>
      </c>
      <c r="D67" s="30" t="s">
        <v>311</v>
      </c>
      <c r="E67" s="30" t="s">
        <v>312</v>
      </c>
      <c r="F67" s="30" t="s">
        <v>122</v>
      </c>
    </row>
    <row r="68" spans="1:6" s="11" customFormat="1" ht="15.75" x14ac:dyDescent="0.2">
      <c r="A68" s="30">
        <v>64</v>
      </c>
      <c r="B68" s="52" t="s">
        <v>288</v>
      </c>
      <c r="C68" s="30" t="s">
        <v>90</v>
      </c>
      <c r="D68" s="30" t="s">
        <v>313</v>
      </c>
      <c r="E68" s="30" t="s">
        <v>314</v>
      </c>
      <c r="F68" s="30" t="s">
        <v>122</v>
      </c>
    </row>
    <row r="69" spans="1:6" s="11" customFormat="1" ht="30" x14ac:dyDescent="0.2">
      <c r="A69" s="30">
        <v>65</v>
      </c>
      <c r="B69" s="52" t="s">
        <v>288</v>
      </c>
      <c r="C69" s="30" t="s">
        <v>90</v>
      </c>
      <c r="D69" s="30" t="s">
        <v>315</v>
      </c>
      <c r="E69" s="30" t="s">
        <v>316</v>
      </c>
      <c r="F69" s="30" t="s">
        <v>13</v>
      </c>
    </row>
    <row r="70" spans="1:6" s="11" customFormat="1" ht="30" x14ac:dyDescent="0.2">
      <c r="A70" s="30">
        <v>66</v>
      </c>
      <c r="B70" s="52" t="s">
        <v>288</v>
      </c>
      <c r="C70" s="30" t="s">
        <v>90</v>
      </c>
      <c r="D70" s="30" t="s">
        <v>317</v>
      </c>
      <c r="E70" s="30" t="s">
        <v>318</v>
      </c>
      <c r="F70" s="30" t="s">
        <v>14</v>
      </c>
    </row>
    <row r="71" spans="1:6" s="11" customFormat="1" ht="30" x14ac:dyDescent="0.2">
      <c r="A71" s="30">
        <v>67</v>
      </c>
      <c r="B71" s="52" t="s">
        <v>288</v>
      </c>
      <c r="C71" s="30" t="s">
        <v>90</v>
      </c>
      <c r="D71" s="30" t="s">
        <v>319</v>
      </c>
      <c r="E71" s="30" t="s">
        <v>320</v>
      </c>
      <c r="F71" s="30" t="s">
        <v>122</v>
      </c>
    </row>
    <row r="72" spans="1:6" s="11" customFormat="1" ht="30" x14ac:dyDescent="0.2">
      <c r="A72" s="30">
        <v>68</v>
      </c>
      <c r="B72" s="52" t="s">
        <v>288</v>
      </c>
      <c r="C72" s="30" t="s">
        <v>90</v>
      </c>
      <c r="D72" s="30" t="s">
        <v>321</v>
      </c>
      <c r="E72" s="30" t="s">
        <v>322</v>
      </c>
      <c r="F72" s="30" t="s">
        <v>13</v>
      </c>
    </row>
    <row r="73" spans="1:6" s="11" customFormat="1" ht="30" x14ac:dyDescent="0.2">
      <c r="A73" s="30">
        <v>69</v>
      </c>
      <c r="B73" s="52" t="s">
        <v>288</v>
      </c>
      <c r="C73" s="30" t="s">
        <v>90</v>
      </c>
      <c r="D73" s="30" t="s">
        <v>323</v>
      </c>
      <c r="E73" s="30" t="s">
        <v>324</v>
      </c>
      <c r="F73" s="30" t="s">
        <v>13</v>
      </c>
    </row>
    <row r="74" spans="1:6" s="138" customFormat="1" ht="30" x14ac:dyDescent="0.2">
      <c r="A74" s="30">
        <v>70</v>
      </c>
      <c r="B74" s="52" t="s">
        <v>288</v>
      </c>
      <c r="C74" s="30" t="s">
        <v>90</v>
      </c>
      <c r="D74" s="30" t="s">
        <v>325</v>
      </c>
      <c r="E74" s="30" t="s">
        <v>326</v>
      </c>
      <c r="F74" s="30" t="s">
        <v>13</v>
      </c>
    </row>
    <row r="75" spans="1:6" s="138" customFormat="1" ht="30" x14ac:dyDescent="0.2">
      <c r="A75" s="30">
        <v>71</v>
      </c>
      <c r="B75" s="52" t="s">
        <v>288</v>
      </c>
      <c r="C75" s="30" t="s">
        <v>90</v>
      </c>
      <c r="D75" s="30" t="s">
        <v>327</v>
      </c>
      <c r="E75" s="30" t="s">
        <v>328</v>
      </c>
      <c r="F75" s="30" t="s">
        <v>14</v>
      </c>
    </row>
    <row r="76" spans="1:6" s="138" customFormat="1" ht="15.75" x14ac:dyDescent="0.2">
      <c r="A76" s="30">
        <v>72</v>
      </c>
      <c r="B76" s="52" t="s">
        <v>288</v>
      </c>
      <c r="C76" s="30" t="s">
        <v>90</v>
      </c>
      <c r="D76" s="30" t="s">
        <v>329</v>
      </c>
      <c r="E76" s="30" t="s">
        <v>330</v>
      </c>
      <c r="F76" s="30" t="s">
        <v>14</v>
      </c>
    </row>
    <row r="77" spans="1:6" s="138" customFormat="1" ht="30" x14ac:dyDescent="0.2">
      <c r="A77" s="30">
        <v>73</v>
      </c>
      <c r="B77" s="52" t="s">
        <v>288</v>
      </c>
      <c r="C77" s="30" t="s">
        <v>90</v>
      </c>
      <c r="D77" s="30" t="s">
        <v>331</v>
      </c>
      <c r="E77" s="30" t="s">
        <v>332</v>
      </c>
      <c r="F77" s="30" t="s">
        <v>13</v>
      </c>
    </row>
    <row r="78" spans="1:6" s="138" customFormat="1" ht="30" x14ac:dyDescent="0.2">
      <c r="A78" s="30">
        <v>74</v>
      </c>
      <c r="B78" s="52" t="s">
        <v>288</v>
      </c>
      <c r="C78" s="30" t="s">
        <v>90</v>
      </c>
      <c r="D78" s="30" t="s">
        <v>333</v>
      </c>
      <c r="E78" s="30" t="s">
        <v>334</v>
      </c>
      <c r="F78" s="30" t="s">
        <v>122</v>
      </c>
    </row>
    <row r="79" spans="1:6" s="138" customFormat="1" ht="30" x14ac:dyDescent="0.2">
      <c r="A79" s="30">
        <v>75</v>
      </c>
      <c r="B79" s="52" t="s">
        <v>288</v>
      </c>
      <c r="C79" s="30" t="s">
        <v>90</v>
      </c>
      <c r="D79" s="30" t="s">
        <v>335</v>
      </c>
      <c r="E79" s="30" t="s">
        <v>336</v>
      </c>
      <c r="F79" s="30" t="s">
        <v>122</v>
      </c>
    </row>
    <row r="80" spans="1:6" s="11" customFormat="1" ht="30" x14ac:dyDescent="0.2">
      <c r="A80" s="30">
        <v>76</v>
      </c>
      <c r="B80" s="52" t="s">
        <v>288</v>
      </c>
      <c r="C80" s="30" t="s">
        <v>90</v>
      </c>
      <c r="D80" s="30" t="s">
        <v>337</v>
      </c>
      <c r="E80" s="30" t="s">
        <v>338</v>
      </c>
      <c r="F80" s="30" t="s">
        <v>123</v>
      </c>
    </row>
    <row r="81" spans="1:6" s="11" customFormat="1" ht="30" x14ac:dyDescent="0.2">
      <c r="A81" s="30">
        <v>77</v>
      </c>
      <c r="B81" s="52" t="s">
        <v>288</v>
      </c>
      <c r="C81" s="30" t="s">
        <v>90</v>
      </c>
      <c r="D81" s="30" t="s">
        <v>339</v>
      </c>
      <c r="E81" s="30" t="s">
        <v>340</v>
      </c>
      <c r="F81" s="30" t="s">
        <v>123</v>
      </c>
    </row>
    <row r="82" spans="1:6" s="11" customFormat="1" ht="30" x14ac:dyDescent="0.2">
      <c r="A82" s="30">
        <v>78</v>
      </c>
      <c r="B82" s="52" t="s">
        <v>288</v>
      </c>
      <c r="C82" s="30" t="s">
        <v>90</v>
      </c>
      <c r="D82" s="30" t="s">
        <v>341</v>
      </c>
      <c r="E82" s="30" t="s">
        <v>342</v>
      </c>
      <c r="F82" s="30" t="s">
        <v>122</v>
      </c>
    </row>
    <row r="83" spans="1:6" s="11" customFormat="1" ht="30" x14ac:dyDescent="0.2">
      <c r="A83" s="30">
        <v>79</v>
      </c>
      <c r="B83" s="52" t="s">
        <v>288</v>
      </c>
      <c r="C83" s="30" t="s">
        <v>90</v>
      </c>
      <c r="D83" s="30" t="s">
        <v>343</v>
      </c>
      <c r="E83" s="30" t="s">
        <v>344</v>
      </c>
      <c r="F83" s="30" t="s">
        <v>122</v>
      </c>
    </row>
    <row r="84" spans="1:6" ht="30" x14ac:dyDescent="0.2">
      <c r="A84" s="30">
        <v>80</v>
      </c>
      <c r="B84" s="52" t="s">
        <v>288</v>
      </c>
      <c r="C84" s="30" t="s">
        <v>345</v>
      </c>
      <c r="D84" s="30" t="s">
        <v>346</v>
      </c>
      <c r="E84" s="30" t="s">
        <v>347</v>
      </c>
      <c r="F84" s="30" t="s">
        <v>13</v>
      </c>
    </row>
    <row r="85" spans="1:6" x14ac:dyDescent="0.2">
      <c r="A85" s="30">
        <v>81</v>
      </c>
      <c r="B85" s="52" t="s">
        <v>288</v>
      </c>
      <c r="C85" s="30" t="s">
        <v>345</v>
      </c>
      <c r="D85" s="30" t="s">
        <v>348</v>
      </c>
      <c r="E85" s="30" t="s">
        <v>349</v>
      </c>
      <c r="F85" s="30" t="s">
        <v>13</v>
      </c>
    </row>
    <row r="86" spans="1:6" s="11" customFormat="1" ht="30" x14ac:dyDescent="0.2">
      <c r="A86" s="30">
        <v>82</v>
      </c>
      <c r="B86" s="52" t="s">
        <v>288</v>
      </c>
      <c r="C86" s="30" t="s">
        <v>345</v>
      </c>
      <c r="D86" s="30" t="s">
        <v>350</v>
      </c>
      <c r="E86" s="30" t="s">
        <v>351</v>
      </c>
      <c r="F86" s="30" t="s">
        <v>14</v>
      </c>
    </row>
    <row r="87" spans="1:6" s="11" customFormat="1" ht="15.75" x14ac:dyDescent="0.2">
      <c r="A87" s="30">
        <v>83</v>
      </c>
      <c r="B87" s="52" t="s">
        <v>288</v>
      </c>
      <c r="C87" s="30" t="s">
        <v>345</v>
      </c>
      <c r="D87" s="30" t="s">
        <v>352</v>
      </c>
      <c r="E87" s="30" t="s">
        <v>353</v>
      </c>
      <c r="F87" s="30" t="s">
        <v>14</v>
      </c>
    </row>
    <row r="88" spans="1:6" s="11" customFormat="1" ht="45" x14ac:dyDescent="0.2">
      <c r="A88" s="30">
        <v>84</v>
      </c>
      <c r="B88" s="52" t="s">
        <v>288</v>
      </c>
      <c r="C88" s="122" t="s">
        <v>90</v>
      </c>
      <c r="D88" s="122" t="s">
        <v>89</v>
      </c>
      <c r="E88" s="30"/>
      <c r="F88" s="30" t="s">
        <v>124</v>
      </c>
    </row>
    <row r="89" spans="1:6" s="135" customFormat="1" ht="30" x14ac:dyDescent="0.2">
      <c r="A89" s="30">
        <v>85</v>
      </c>
      <c r="B89" s="52" t="s">
        <v>25</v>
      </c>
      <c r="C89" s="121" t="s">
        <v>391</v>
      </c>
      <c r="D89" s="122" t="s">
        <v>392</v>
      </c>
      <c r="E89" s="89" t="s">
        <v>393</v>
      </c>
      <c r="F89" s="30" t="s">
        <v>124</v>
      </c>
    </row>
    <row r="90" spans="1:6" s="135" customFormat="1" ht="30" x14ac:dyDescent="0.2">
      <c r="A90" s="30">
        <v>86</v>
      </c>
      <c r="B90" s="52" t="s">
        <v>25</v>
      </c>
      <c r="C90" s="122" t="s">
        <v>394</v>
      </c>
      <c r="D90" s="122" t="s">
        <v>395</v>
      </c>
      <c r="E90" s="89" t="s">
        <v>396</v>
      </c>
      <c r="F90" s="30" t="s">
        <v>124</v>
      </c>
    </row>
    <row r="91" spans="1:6" s="135" customFormat="1" ht="30" x14ac:dyDescent="0.2">
      <c r="A91" s="30">
        <v>87</v>
      </c>
      <c r="B91" s="52" t="s">
        <v>25</v>
      </c>
      <c r="C91" s="121" t="s">
        <v>397</v>
      </c>
      <c r="D91" s="122" t="s">
        <v>398</v>
      </c>
      <c r="E91" s="89" t="s">
        <v>155</v>
      </c>
      <c r="F91" s="30" t="s">
        <v>124</v>
      </c>
    </row>
    <row r="92" spans="1:6" s="135" customFormat="1" ht="30" x14ac:dyDescent="0.2">
      <c r="A92" s="30">
        <v>88</v>
      </c>
      <c r="B92" s="52" t="s">
        <v>25</v>
      </c>
      <c r="C92" s="122" t="s">
        <v>163</v>
      </c>
      <c r="D92" s="122" t="s">
        <v>399</v>
      </c>
      <c r="E92" s="89" t="s">
        <v>400</v>
      </c>
      <c r="F92" s="30" t="s">
        <v>124</v>
      </c>
    </row>
    <row r="93" spans="1:6" s="135" customFormat="1" ht="30" x14ac:dyDescent="0.2">
      <c r="A93" s="30">
        <v>89</v>
      </c>
      <c r="B93" s="52" t="s">
        <v>25</v>
      </c>
      <c r="C93" s="122" t="s">
        <v>401</v>
      </c>
      <c r="D93" s="122" t="s">
        <v>402</v>
      </c>
      <c r="E93" s="89" t="s">
        <v>403</v>
      </c>
      <c r="F93" s="30" t="s">
        <v>124</v>
      </c>
    </row>
    <row r="94" spans="1:6" s="137" customFormat="1" ht="30" x14ac:dyDescent="0.2">
      <c r="A94" s="30">
        <v>90</v>
      </c>
      <c r="B94" s="52" t="s">
        <v>25</v>
      </c>
      <c r="C94" s="122" t="s">
        <v>401</v>
      </c>
      <c r="D94" s="122" t="s">
        <v>404</v>
      </c>
      <c r="E94" s="89" t="s">
        <v>403</v>
      </c>
      <c r="F94" s="30" t="s">
        <v>124</v>
      </c>
    </row>
    <row r="95" spans="1:6" s="136" customFormat="1" ht="30" x14ac:dyDescent="0.2">
      <c r="A95" s="30">
        <v>91</v>
      </c>
      <c r="B95" s="52" t="s">
        <v>25</v>
      </c>
      <c r="C95" s="121" t="s">
        <v>397</v>
      </c>
      <c r="D95" s="122" t="s">
        <v>406</v>
      </c>
      <c r="E95" s="89" t="s">
        <v>407</v>
      </c>
      <c r="F95" s="30" t="s">
        <v>124</v>
      </c>
    </row>
    <row r="96" spans="1:6" s="136" customFormat="1" ht="30" x14ac:dyDescent="0.2">
      <c r="A96" s="30">
        <v>92</v>
      </c>
      <c r="B96" s="52" t="s">
        <v>25</v>
      </c>
      <c r="C96" s="121" t="s">
        <v>397</v>
      </c>
      <c r="D96" s="122" t="s">
        <v>408</v>
      </c>
      <c r="E96" s="89" t="s">
        <v>181</v>
      </c>
      <c r="F96" s="30" t="s">
        <v>124</v>
      </c>
    </row>
    <row r="97" spans="1:6" s="136" customFormat="1" ht="30" x14ac:dyDescent="0.2">
      <c r="A97" s="30">
        <v>93</v>
      </c>
      <c r="B97" s="52" t="s">
        <v>25</v>
      </c>
      <c r="C97" s="121" t="s">
        <v>397</v>
      </c>
      <c r="D97" s="122" t="s">
        <v>409</v>
      </c>
      <c r="E97" s="89" t="s">
        <v>181</v>
      </c>
      <c r="F97" s="30" t="s">
        <v>124</v>
      </c>
    </row>
    <row r="98" spans="1:6" s="136" customFormat="1" ht="30" x14ac:dyDescent="0.2">
      <c r="A98" s="30">
        <v>94</v>
      </c>
      <c r="B98" s="52" t="s">
        <v>25</v>
      </c>
      <c r="C98" s="121" t="s">
        <v>397</v>
      </c>
      <c r="D98" s="122" t="s">
        <v>410</v>
      </c>
      <c r="E98" s="89" t="s">
        <v>407</v>
      </c>
      <c r="F98" s="30" t="s">
        <v>124</v>
      </c>
    </row>
    <row r="99" spans="1:6" s="135" customFormat="1" ht="30" x14ac:dyDescent="0.2">
      <c r="A99" s="30">
        <v>95</v>
      </c>
      <c r="B99" s="52" t="s">
        <v>25</v>
      </c>
      <c r="C99" s="121" t="s">
        <v>397</v>
      </c>
      <c r="D99" s="122" t="s">
        <v>411</v>
      </c>
      <c r="E99" s="89" t="s">
        <v>181</v>
      </c>
      <c r="F99" s="30" t="s">
        <v>124</v>
      </c>
    </row>
    <row r="100" spans="1:6" s="135" customFormat="1" ht="30" x14ac:dyDescent="0.2">
      <c r="A100" s="30">
        <v>96</v>
      </c>
      <c r="B100" s="52" t="s">
        <v>25</v>
      </c>
      <c r="C100" s="121" t="s">
        <v>397</v>
      </c>
      <c r="D100" s="122" t="s">
        <v>412</v>
      </c>
      <c r="E100" s="89" t="s">
        <v>407</v>
      </c>
      <c r="F100" s="30" t="s">
        <v>124</v>
      </c>
    </row>
    <row r="101" spans="1:6" s="137" customFormat="1" ht="30" x14ac:dyDescent="0.2">
      <c r="A101" s="30">
        <v>97</v>
      </c>
      <c r="B101" s="52" t="s">
        <v>25</v>
      </c>
      <c r="C101" s="121" t="s">
        <v>397</v>
      </c>
      <c r="D101" s="122" t="s">
        <v>413</v>
      </c>
      <c r="E101" s="89" t="s">
        <v>181</v>
      </c>
      <c r="F101" s="30" t="s">
        <v>124</v>
      </c>
    </row>
    <row r="102" spans="1:6" s="137" customFormat="1" ht="30" x14ac:dyDescent="0.2">
      <c r="A102" s="30">
        <v>98</v>
      </c>
      <c r="B102" s="52" t="s">
        <v>25</v>
      </c>
      <c r="C102" s="122" t="s">
        <v>405</v>
      </c>
      <c r="D102" s="122" t="s">
        <v>414</v>
      </c>
      <c r="E102" s="89" t="s">
        <v>415</v>
      </c>
      <c r="F102" s="30" t="s">
        <v>124</v>
      </c>
    </row>
    <row r="103" spans="1:6" s="137" customFormat="1" ht="30" x14ac:dyDescent="0.2">
      <c r="A103" s="30">
        <v>99</v>
      </c>
      <c r="B103" s="52" t="s">
        <v>25</v>
      </c>
      <c r="C103" s="122" t="s">
        <v>405</v>
      </c>
      <c r="D103" s="122" t="s">
        <v>416</v>
      </c>
      <c r="E103" s="89" t="s">
        <v>417</v>
      </c>
      <c r="F103" s="30" t="s">
        <v>124</v>
      </c>
    </row>
    <row r="104" spans="1:6" s="135" customFormat="1" ht="30" x14ac:dyDescent="0.2">
      <c r="A104" s="30">
        <v>100</v>
      </c>
      <c r="B104" s="52" t="s">
        <v>25</v>
      </c>
      <c r="C104" s="122" t="s">
        <v>405</v>
      </c>
      <c r="D104" s="122" t="s">
        <v>418</v>
      </c>
      <c r="E104" s="89" t="s">
        <v>419</v>
      </c>
      <c r="F104" s="30" t="s">
        <v>124</v>
      </c>
    </row>
    <row r="105" spans="1:6" s="135" customFormat="1" ht="30" x14ac:dyDescent="0.2">
      <c r="A105" s="30">
        <v>101</v>
      </c>
      <c r="B105" s="52" t="s">
        <v>25</v>
      </c>
      <c r="C105" s="122" t="s">
        <v>37</v>
      </c>
      <c r="D105" s="122" t="s">
        <v>420</v>
      </c>
      <c r="E105" s="89" t="s">
        <v>38</v>
      </c>
      <c r="F105" s="30" t="s">
        <v>124</v>
      </c>
    </row>
    <row r="106" spans="1:6" s="135" customFormat="1" ht="30" x14ac:dyDescent="0.2">
      <c r="A106" s="30">
        <v>102</v>
      </c>
      <c r="B106" s="52" t="s">
        <v>25</v>
      </c>
      <c r="C106" s="122" t="s">
        <v>37</v>
      </c>
      <c r="D106" s="122" t="s">
        <v>421</v>
      </c>
      <c r="E106" s="89" t="s">
        <v>38</v>
      </c>
      <c r="F106" s="30" t="s">
        <v>124</v>
      </c>
    </row>
    <row r="107" spans="1:6" s="135" customFormat="1" ht="30" x14ac:dyDescent="0.2">
      <c r="A107" s="30">
        <v>103</v>
      </c>
      <c r="B107" s="28" t="s">
        <v>25</v>
      </c>
      <c r="C107" s="121" t="s">
        <v>397</v>
      </c>
      <c r="D107" s="122" t="s">
        <v>154</v>
      </c>
      <c r="E107" s="38" t="s">
        <v>155</v>
      </c>
      <c r="F107" s="30" t="s">
        <v>124</v>
      </c>
    </row>
    <row r="108" spans="1:6" s="135" customFormat="1" ht="30" x14ac:dyDescent="0.2">
      <c r="A108" s="30">
        <v>104</v>
      </c>
      <c r="B108" s="28" t="s">
        <v>25</v>
      </c>
      <c r="C108" s="121" t="s">
        <v>156</v>
      </c>
      <c r="D108" s="122" t="s">
        <v>157</v>
      </c>
      <c r="E108" s="38" t="s">
        <v>158</v>
      </c>
      <c r="F108" s="30" t="s">
        <v>124</v>
      </c>
    </row>
    <row r="109" spans="1:6" s="135" customFormat="1" ht="30" x14ac:dyDescent="0.2">
      <c r="A109" s="30">
        <v>105</v>
      </c>
      <c r="B109" s="28" t="s">
        <v>25</v>
      </c>
      <c r="C109" s="122" t="s">
        <v>405</v>
      </c>
      <c r="D109" s="122" t="s">
        <v>35</v>
      </c>
      <c r="E109" s="38" t="s">
        <v>36</v>
      </c>
      <c r="F109" s="30" t="s">
        <v>124</v>
      </c>
    </row>
    <row r="110" spans="1:6" s="135" customFormat="1" ht="30" x14ac:dyDescent="0.2">
      <c r="A110" s="30">
        <v>106</v>
      </c>
      <c r="B110" s="28" t="s">
        <v>25</v>
      </c>
      <c r="C110" s="122" t="s">
        <v>405</v>
      </c>
      <c r="D110" s="122" t="s">
        <v>161</v>
      </c>
      <c r="E110" s="38" t="s">
        <v>162</v>
      </c>
      <c r="F110" s="30" t="s">
        <v>124</v>
      </c>
    </row>
    <row r="111" spans="1:6" s="135" customFormat="1" ht="30" x14ac:dyDescent="0.2">
      <c r="A111" s="30">
        <v>107</v>
      </c>
      <c r="B111" s="28" t="s">
        <v>25</v>
      </c>
      <c r="C111" s="121" t="s">
        <v>163</v>
      </c>
      <c r="D111" s="122" t="s">
        <v>164</v>
      </c>
      <c r="E111" s="38" t="s">
        <v>165</v>
      </c>
      <c r="F111" s="30" t="s">
        <v>124</v>
      </c>
    </row>
    <row r="112" spans="1:6" s="135" customFormat="1" ht="30" x14ac:dyDescent="0.2">
      <c r="A112" s="30">
        <v>108</v>
      </c>
      <c r="B112" s="28" t="s">
        <v>25</v>
      </c>
      <c r="C112" s="121" t="s">
        <v>163</v>
      </c>
      <c r="D112" s="122" t="s">
        <v>166</v>
      </c>
      <c r="E112" s="38" t="s">
        <v>165</v>
      </c>
      <c r="F112" s="30" t="s">
        <v>124</v>
      </c>
    </row>
    <row r="113" spans="1:6" s="135" customFormat="1" ht="30" x14ac:dyDescent="0.2">
      <c r="A113" s="30">
        <v>109</v>
      </c>
      <c r="B113" s="28" t="s">
        <v>25</v>
      </c>
      <c r="C113" s="121" t="s">
        <v>167</v>
      </c>
      <c r="D113" s="122" t="s">
        <v>168</v>
      </c>
      <c r="E113" s="38" t="s">
        <v>169</v>
      </c>
      <c r="F113" s="30" t="s">
        <v>124</v>
      </c>
    </row>
    <row r="114" spans="1:6" s="135" customFormat="1" ht="30" x14ac:dyDescent="0.2">
      <c r="A114" s="30">
        <v>110</v>
      </c>
      <c r="B114" s="28" t="s">
        <v>25</v>
      </c>
      <c r="C114" s="121" t="s">
        <v>167</v>
      </c>
      <c r="D114" s="122" t="s">
        <v>170</v>
      </c>
      <c r="E114" s="38" t="s">
        <v>169</v>
      </c>
      <c r="F114" s="30" t="s">
        <v>124</v>
      </c>
    </row>
    <row r="115" spans="1:6" s="135" customFormat="1" ht="30" x14ac:dyDescent="0.2">
      <c r="A115" s="30">
        <v>111</v>
      </c>
      <c r="B115" s="28" t="s">
        <v>25</v>
      </c>
      <c r="C115" s="121" t="s">
        <v>167</v>
      </c>
      <c r="D115" s="122" t="s">
        <v>171</v>
      </c>
      <c r="E115" s="38" t="s">
        <v>169</v>
      </c>
      <c r="F115" s="30" t="s">
        <v>124</v>
      </c>
    </row>
    <row r="116" spans="1:6" s="138" customFormat="1" ht="30" x14ac:dyDescent="0.2">
      <c r="A116" s="30">
        <v>112</v>
      </c>
      <c r="B116" s="28" t="s">
        <v>25</v>
      </c>
      <c r="C116" s="121" t="s">
        <v>172</v>
      </c>
      <c r="D116" s="122" t="s">
        <v>173</v>
      </c>
      <c r="E116" s="38" t="s">
        <v>174</v>
      </c>
      <c r="F116" s="26" t="s">
        <v>591</v>
      </c>
    </row>
    <row r="117" spans="1:6" s="135" customFormat="1" ht="45" customHeight="1" x14ac:dyDescent="0.2">
      <c r="A117" s="30">
        <v>113</v>
      </c>
      <c r="B117" s="28" t="s">
        <v>25</v>
      </c>
      <c r="C117" s="121" t="s">
        <v>172</v>
      </c>
      <c r="D117" s="122" t="s">
        <v>175</v>
      </c>
      <c r="E117" s="38" t="s">
        <v>174</v>
      </c>
      <c r="F117" s="26" t="s">
        <v>124</v>
      </c>
    </row>
    <row r="118" spans="1:6" s="135" customFormat="1" ht="30" x14ac:dyDescent="0.2">
      <c r="A118" s="30">
        <v>114</v>
      </c>
      <c r="B118" s="28" t="s">
        <v>25</v>
      </c>
      <c r="C118" s="121" t="s">
        <v>172</v>
      </c>
      <c r="D118" s="122" t="s">
        <v>176</v>
      </c>
      <c r="E118" s="38" t="s">
        <v>177</v>
      </c>
      <c r="F118" s="26" t="s">
        <v>124</v>
      </c>
    </row>
    <row r="119" spans="1:6" s="135" customFormat="1" ht="30" customHeight="1" x14ac:dyDescent="0.2">
      <c r="A119" s="30">
        <v>115</v>
      </c>
      <c r="B119" s="28" t="s">
        <v>25</v>
      </c>
      <c r="C119" s="121" t="s">
        <v>37</v>
      </c>
      <c r="D119" s="122" t="s">
        <v>178</v>
      </c>
      <c r="E119" s="89" t="s">
        <v>38</v>
      </c>
      <c r="F119" s="26" t="s">
        <v>124</v>
      </c>
    </row>
    <row r="120" spans="1:6" s="135" customFormat="1" ht="30" x14ac:dyDescent="0.2">
      <c r="A120" s="30">
        <v>116</v>
      </c>
      <c r="B120" s="28" t="s">
        <v>25</v>
      </c>
      <c r="C120" s="121" t="s">
        <v>37</v>
      </c>
      <c r="D120" s="122" t="s">
        <v>179</v>
      </c>
      <c r="E120" s="38" t="s">
        <v>174</v>
      </c>
      <c r="F120" s="26" t="s">
        <v>124</v>
      </c>
    </row>
    <row r="121" spans="1:6" s="135" customFormat="1" ht="30" x14ac:dyDescent="0.2">
      <c r="A121" s="30">
        <v>117</v>
      </c>
      <c r="B121" s="28" t="s">
        <v>25</v>
      </c>
      <c r="C121" s="121" t="s">
        <v>397</v>
      </c>
      <c r="D121" s="122" t="s">
        <v>180</v>
      </c>
      <c r="E121" s="38" t="s">
        <v>181</v>
      </c>
      <c r="F121" s="26" t="s">
        <v>124</v>
      </c>
    </row>
    <row r="122" spans="1:6" s="135" customFormat="1" ht="30" x14ac:dyDescent="0.2">
      <c r="A122" s="30">
        <v>118</v>
      </c>
      <c r="B122" s="28" t="s">
        <v>25</v>
      </c>
      <c r="C122" s="121" t="s">
        <v>182</v>
      </c>
      <c r="D122" s="122" t="s">
        <v>183</v>
      </c>
      <c r="E122" s="38" t="s">
        <v>184</v>
      </c>
      <c r="F122" s="26" t="s">
        <v>124</v>
      </c>
    </row>
    <row r="123" spans="1:6" s="135" customFormat="1" ht="15.75" x14ac:dyDescent="0.2">
      <c r="A123" s="30">
        <v>119</v>
      </c>
      <c r="B123" s="28" t="s">
        <v>25</v>
      </c>
      <c r="C123" s="121" t="s">
        <v>422</v>
      </c>
      <c r="D123" s="122" t="s">
        <v>423</v>
      </c>
      <c r="E123" s="38" t="s">
        <v>424</v>
      </c>
      <c r="F123" s="26" t="s">
        <v>124</v>
      </c>
    </row>
    <row r="124" spans="1:6" s="11" customFormat="1" ht="30" x14ac:dyDescent="0.2">
      <c r="A124" s="30">
        <v>120</v>
      </c>
      <c r="B124" s="28" t="s">
        <v>25</v>
      </c>
      <c r="C124" s="121" t="s">
        <v>425</v>
      </c>
      <c r="D124" s="122" t="s">
        <v>426</v>
      </c>
      <c r="E124" s="38" t="s">
        <v>427</v>
      </c>
      <c r="F124" s="26" t="s">
        <v>591</v>
      </c>
    </row>
    <row r="125" spans="1:6" s="11" customFormat="1" ht="15.75" x14ac:dyDescent="0.2">
      <c r="A125" s="30">
        <v>121</v>
      </c>
      <c r="B125" s="28" t="s">
        <v>25</v>
      </c>
      <c r="C125" s="121" t="s">
        <v>425</v>
      </c>
      <c r="D125" s="122" t="s">
        <v>428</v>
      </c>
      <c r="E125" s="38" t="s">
        <v>429</v>
      </c>
      <c r="F125" s="26" t="s">
        <v>591</v>
      </c>
    </row>
    <row r="126" spans="1:6" s="11" customFormat="1" ht="15.75" x14ac:dyDescent="0.2">
      <c r="A126" s="30">
        <v>122</v>
      </c>
      <c r="B126" s="28" t="s">
        <v>25</v>
      </c>
      <c r="C126" s="121" t="s">
        <v>425</v>
      </c>
      <c r="D126" s="122" t="s">
        <v>430</v>
      </c>
      <c r="E126" s="38" t="s">
        <v>431</v>
      </c>
      <c r="F126" s="26" t="s">
        <v>591</v>
      </c>
    </row>
    <row r="127" spans="1:6" s="11" customFormat="1" ht="30" x14ac:dyDescent="0.2">
      <c r="A127" s="30">
        <v>123</v>
      </c>
      <c r="B127" s="28" t="s">
        <v>25</v>
      </c>
      <c r="C127" s="121" t="s">
        <v>432</v>
      </c>
      <c r="D127" s="122" t="s">
        <v>433</v>
      </c>
      <c r="E127" s="38" t="s">
        <v>434</v>
      </c>
      <c r="F127" s="26" t="s">
        <v>591</v>
      </c>
    </row>
    <row r="128" spans="1:6" s="11" customFormat="1" ht="90" x14ac:dyDescent="0.2">
      <c r="A128" s="30">
        <v>124</v>
      </c>
      <c r="B128" s="28" t="s">
        <v>25</v>
      </c>
      <c r="C128" s="121" t="s">
        <v>432</v>
      </c>
      <c r="D128" s="122" t="s">
        <v>435</v>
      </c>
      <c r="E128" s="38" t="s">
        <v>436</v>
      </c>
      <c r="F128" s="26" t="s">
        <v>591</v>
      </c>
    </row>
    <row r="129" spans="1:6" s="11" customFormat="1" ht="30" x14ac:dyDescent="0.2">
      <c r="A129" s="30">
        <v>125</v>
      </c>
      <c r="B129" s="28" t="s">
        <v>25</v>
      </c>
      <c r="C129" s="121" t="s">
        <v>432</v>
      </c>
      <c r="D129" s="122" t="s">
        <v>437</v>
      </c>
      <c r="E129" s="38" t="s">
        <v>438</v>
      </c>
      <c r="F129" s="26" t="s">
        <v>591</v>
      </c>
    </row>
    <row r="130" spans="1:6" s="11" customFormat="1" ht="30" x14ac:dyDescent="0.2">
      <c r="A130" s="30">
        <v>126</v>
      </c>
      <c r="B130" s="28" t="s">
        <v>25</v>
      </c>
      <c r="C130" s="121" t="s">
        <v>432</v>
      </c>
      <c r="D130" s="122" t="s">
        <v>439</v>
      </c>
      <c r="E130" s="38" t="s">
        <v>440</v>
      </c>
      <c r="F130" s="26" t="s">
        <v>591</v>
      </c>
    </row>
    <row r="131" spans="1:6" s="11" customFormat="1" ht="45" x14ac:dyDescent="0.2">
      <c r="A131" s="30">
        <v>127</v>
      </c>
      <c r="B131" s="28" t="s">
        <v>25</v>
      </c>
      <c r="C131" s="121" t="s">
        <v>422</v>
      </c>
      <c r="D131" s="122" t="s">
        <v>441</v>
      </c>
      <c r="E131" s="38" t="s">
        <v>158</v>
      </c>
      <c r="F131" s="26" t="s">
        <v>591</v>
      </c>
    </row>
    <row r="132" spans="1:6" s="11" customFormat="1" ht="15.75" x14ac:dyDescent="0.2">
      <c r="A132" s="30">
        <v>128</v>
      </c>
      <c r="B132" s="28" t="s">
        <v>25</v>
      </c>
      <c r="C132" s="121" t="s">
        <v>422</v>
      </c>
      <c r="D132" s="122" t="s">
        <v>442</v>
      </c>
      <c r="E132" s="38" t="s">
        <v>158</v>
      </c>
      <c r="F132" s="26" t="s">
        <v>591</v>
      </c>
    </row>
    <row r="133" spans="1:6" s="11" customFormat="1" ht="45" x14ac:dyDescent="0.2">
      <c r="A133" s="30">
        <v>129</v>
      </c>
      <c r="B133" s="28" t="s">
        <v>25</v>
      </c>
      <c r="C133" s="121" t="s">
        <v>156</v>
      </c>
      <c r="D133" s="122" t="s">
        <v>443</v>
      </c>
      <c r="E133" s="38" t="s">
        <v>444</v>
      </c>
      <c r="F133" s="26" t="s">
        <v>591</v>
      </c>
    </row>
    <row r="134" spans="1:6" s="11" customFormat="1" ht="30" x14ac:dyDescent="0.2">
      <c r="A134" s="30">
        <v>130</v>
      </c>
      <c r="B134" s="28" t="s">
        <v>25</v>
      </c>
      <c r="C134" s="121" t="s">
        <v>405</v>
      </c>
      <c r="D134" s="122" t="s">
        <v>445</v>
      </c>
      <c r="E134" s="38" t="s">
        <v>446</v>
      </c>
      <c r="F134" s="26" t="s">
        <v>591</v>
      </c>
    </row>
    <row r="135" spans="1:6" s="11" customFormat="1" ht="30" x14ac:dyDescent="0.2">
      <c r="A135" s="30">
        <v>131</v>
      </c>
      <c r="B135" s="28" t="s">
        <v>25</v>
      </c>
      <c r="C135" s="121" t="s">
        <v>405</v>
      </c>
      <c r="D135" s="122" t="s">
        <v>447</v>
      </c>
      <c r="E135" s="38" t="s">
        <v>446</v>
      </c>
      <c r="F135" s="26" t="s">
        <v>591</v>
      </c>
    </row>
    <row r="136" spans="1:6" s="11" customFormat="1" ht="30" x14ac:dyDescent="0.2">
      <c r="A136" s="30">
        <v>132</v>
      </c>
      <c r="B136" s="28" t="s">
        <v>25</v>
      </c>
      <c r="C136" s="121" t="s">
        <v>405</v>
      </c>
      <c r="D136" s="121" t="s">
        <v>448</v>
      </c>
      <c r="E136" s="38" t="s">
        <v>449</v>
      </c>
      <c r="F136" s="26" t="s">
        <v>591</v>
      </c>
    </row>
    <row r="137" spans="1:6" s="11" customFormat="1" ht="30" x14ac:dyDescent="0.2">
      <c r="A137" s="30">
        <v>133</v>
      </c>
      <c r="B137" s="28" t="s">
        <v>25</v>
      </c>
      <c r="C137" s="121" t="s">
        <v>405</v>
      </c>
      <c r="D137" s="121" t="s">
        <v>450</v>
      </c>
      <c r="E137" s="38" t="s">
        <v>451</v>
      </c>
      <c r="F137" s="26" t="s">
        <v>591</v>
      </c>
    </row>
    <row r="138" spans="1:6" s="11" customFormat="1" ht="15.75" x14ac:dyDescent="0.2">
      <c r="A138" s="30">
        <v>134</v>
      </c>
      <c r="B138" s="28" t="s">
        <v>25</v>
      </c>
      <c r="C138" s="121" t="s">
        <v>422</v>
      </c>
      <c r="D138" s="121" t="s">
        <v>452</v>
      </c>
      <c r="E138" s="38" t="s">
        <v>453</v>
      </c>
      <c r="F138" s="26" t="s">
        <v>591</v>
      </c>
    </row>
    <row r="139" spans="1:6" s="11" customFormat="1" ht="30" x14ac:dyDescent="0.2">
      <c r="A139" s="30">
        <v>135</v>
      </c>
      <c r="B139" s="28" t="s">
        <v>25</v>
      </c>
      <c r="C139" s="121" t="s">
        <v>422</v>
      </c>
      <c r="D139" s="122" t="s">
        <v>454</v>
      </c>
      <c r="E139" s="38" t="s">
        <v>455</v>
      </c>
      <c r="F139" s="26" t="s">
        <v>591</v>
      </c>
    </row>
    <row r="140" spans="1:6" s="11" customFormat="1" ht="30" x14ac:dyDescent="0.2">
      <c r="A140" s="30">
        <v>136</v>
      </c>
      <c r="B140" s="28" t="s">
        <v>25</v>
      </c>
      <c r="C140" s="121" t="s">
        <v>456</v>
      </c>
      <c r="D140" s="122" t="s">
        <v>457</v>
      </c>
      <c r="E140" s="38" t="s">
        <v>458</v>
      </c>
      <c r="F140" s="26" t="s">
        <v>591</v>
      </c>
    </row>
    <row r="141" spans="1:6" s="11" customFormat="1" ht="30" x14ac:dyDescent="0.2">
      <c r="A141" s="30">
        <v>137</v>
      </c>
      <c r="B141" s="28" t="s">
        <v>25</v>
      </c>
      <c r="C141" s="121" t="s">
        <v>459</v>
      </c>
      <c r="D141" s="122" t="s">
        <v>460</v>
      </c>
      <c r="E141" s="38" t="s">
        <v>461</v>
      </c>
      <c r="F141" s="26" t="s">
        <v>591</v>
      </c>
    </row>
    <row r="142" spans="1:6" s="11" customFormat="1" ht="30" x14ac:dyDescent="0.2">
      <c r="A142" s="30">
        <v>138</v>
      </c>
      <c r="B142" s="28" t="s">
        <v>25</v>
      </c>
      <c r="C142" s="121" t="s">
        <v>462</v>
      </c>
      <c r="D142" s="122" t="s">
        <v>463</v>
      </c>
      <c r="E142" s="38" t="s">
        <v>464</v>
      </c>
      <c r="F142" s="26" t="s">
        <v>591</v>
      </c>
    </row>
    <row r="143" spans="1:6" s="11" customFormat="1" ht="30" x14ac:dyDescent="0.2">
      <c r="A143" s="30">
        <v>139</v>
      </c>
      <c r="B143" s="28" t="s">
        <v>25</v>
      </c>
      <c r="C143" s="121" t="s">
        <v>462</v>
      </c>
      <c r="D143" s="122" t="s">
        <v>465</v>
      </c>
      <c r="E143" s="38" t="s">
        <v>464</v>
      </c>
      <c r="F143" s="26" t="s">
        <v>591</v>
      </c>
    </row>
    <row r="144" spans="1:6" s="11" customFormat="1" ht="30" x14ac:dyDescent="0.2">
      <c r="A144" s="30">
        <v>140</v>
      </c>
      <c r="B144" s="28" t="s">
        <v>25</v>
      </c>
      <c r="C144" s="121" t="s">
        <v>462</v>
      </c>
      <c r="D144" s="122" t="s">
        <v>466</v>
      </c>
      <c r="E144" s="38" t="s">
        <v>467</v>
      </c>
      <c r="F144" s="26" t="s">
        <v>591</v>
      </c>
    </row>
    <row r="145" spans="1:6" s="11" customFormat="1" ht="30" x14ac:dyDescent="0.2">
      <c r="A145" s="30">
        <v>141</v>
      </c>
      <c r="B145" s="28" t="s">
        <v>25</v>
      </c>
      <c r="C145" s="121" t="s">
        <v>462</v>
      </c>
      <c r="D145" s="121" t="s">
        <v>468</v>
      </c>
      <c r="E145" s="38" t="s">
        <v>469</v>
      </c>
      <c r="F145" s="26" t="s">
        <v>591</v>
      </c>
    </row>
    <row r="146" spans="1:6" s="11" customFormat="1" ht="30" x14ac:dyDescent="0.2">
      <c r="A146" s="30">
        <v>142</v>
      </c>
      <c r="B146" s="28" t="s">
        <v>25</v>
      </c>
      <c r="C146" s="121" t="s">
        <v>462</v>
      </c>
      <c r="D146" s="127" t="s">
        <v>470</v>
      </c>
      <c r="E146" s="38" t="s">
        <v>471</v>
      </c>
      <c r="F146" s="26" t="s">
        <v>591</v>
      </c>
    </row>
    <row r="147" spans="1:6" s="11" customFormat="1" ht="30" x14ac:dyDescent="0.2">
      <c r="A147" s="30">
        <v>143</v>
      </c>
      <c r="B147" s="28" t="s">
        <v>25</v>
      </c>
      <c r="C147" s="121" t="s">
        <v>462</v>
      </c>
      <c r="D147" s="121" t="s">
        <v>472</v>
      </c>
      <c r="E147" s="125" t="s">
        <v>471</v>
      </c>
      <c r="F147" s="26" t="s">
        <v>591</v>
      </c>
    </row>
    <row r="148" spans="1:6" s="11" customFormat="1" ht="30" x14ac:dyDescent="0.2">
      <c r="A148" s="30">
        <v>144</v>
      </c>
      <c r="B148" s="28" t="s">
        <v>25</v>
      </c>
      <c r="C148" s="121" t="s">
        <v>462</v>
      </c>
      <c r="D148" s="121" t="s">
        <v>473</v>
      </c>
      <c r="E148" s="126" t="s">
        <v>471</v>
      </c>
      <c r="F148" s="26" t="s">
        <v>591</v>
      </c>
    </row>
    <row r="149" spans="1:6" s="11" customFormat="1" ht="30" x14ac:dyDescent="0.2">
      <c r="A149" s="30">
        <v>145</v>
      </c>
      <c r="B149" s="28" t="s">
        <v>25</v>
      </c>
      <c r="C149" s="121" t="s">
        <v>462</v>
      </c>
      <c r="D149" s="121" t="s">
        <v>474</v>
      </c>
      <c r="E149" s="126" t="s">
        <v>471</v>
      </c>
      <c r="F149" s="26" t="s">
        <v>591</v>
      </c>
    </row>
    <row r="150" spans="1:6" s="11" customFormat="1" ht="30" x14ac:dyDescent="0.2">
      <c r="A150" s="30">
        <v>146</v>
      </c>
      <c r="B150" s="28" t="s">
        <v>25</v>
      </c>
      <c r="C150" s="121" t="s">
        <v>462</v>
      </c>
      <c r="D150" s="121" t="s">
        <v>475</v>
      </c>
      <c r="E150" s="126" t="s">
        <v>476</v>
      </c>
      <c r="F150" s="26" t="s">
        <v>591</v>
      </c>
    </row>
    <row r="151" spans="1:6" s="11" customFormat="1" ht="30" x14ac:dyDescent="0.2">
      <c r="A151" s="30">
        <v>147</v>
      </c>
      <c r="B151" s="28" t="s">
        <v>25</v>
      </c>
      <c r="C151" s="121" t="s">
        <v>462</v>
      </c>
      <c r="D151" s="121" t="s">
        <v>477</v>
      </c>
      <c r="E151" s="125" t="s">
        <v>471</v>
      </c>
      <c r="F151" s="26" t="s">
        <v>591</v>
      </c>
    </row>
    <row r="152" spans="1:6" s="11" customFormat="1" ht="30" x14ac:dyDescent="0.2">
      <c r="A152" s="30">
        <v>148</v>
      </c>
      <c r="B152" s="28" t="s">
        <v>25</v>
      </c>
      <c r="C152" s="121" t="s">
        <v>462</v>
      </c>
      <c r="D152" s="121" t="s">
        <v>478</v>
      </c>
      <c r="E152" s="38" t="s">
        <v>471</v>
      </c>
      <c r="F152" s="26" t="s">
        <v>591</v>
      </c>
    </row>
    <row r="153" spans="1:6" s="11" customFormat="1" ht="30" x14ac:dyDescent="0.2">
      <c r="A153" s="30">
        <v>149</v>
      </c>
      <c r="B153" s="28" t="s">
        <v>25</v>
      </c>
      <c r="C153" s="121" t="s">
        <v>462</v>
      </c>
      <c r="D153" s="121" t="s">
        <v>479</v>
      </c>
      <c r="E153" s="38" t="s">
        <v>471</v>
      </c>
      <c r="F153" s="26" t="s">
        <v>591</v>
      </c>
    </row>
    <row r="154" spans="1:6" s="11" customFormat="1" ht="30" x14ac:dyDescent="0.2">
      <c r="A154" s="30">
        <v>150</v>
      </c>
      <c r="B154" s="28" t="s">
        <v>25</v>
      </c>
      <c r="C154" s="121" t="s">
        <v>462</v>
      </c>
      <c r="D154" s="121" t="s">
        <v>480</v>
      </c>
      <c r="E154" s="38" t="s">
        <v>471</v>
      </c>
      <c r="F154" s="26" t="s">
        <v>591</v>
      </c>
    </row>
    <row r="155" spans="1:6" s="11" customFormat="1" ht="30" x14ac:dyDescent="0.2">
      <c r="A155" s="30">
        <v>151</v>
      </c>
      <c r="B155" s="28" t="s">
        <v>25</v>
      </c>
      <c r="C155" s="121" t="s">
        <v>462</v>
      </c>
      <c r="D155" s="121" t="s">
        <v>481</v>
      </c>
      <c r="E155" s="38" t="s">
        <v>471</v>
      </c>
      <c r="F155" s="26" t="s">
        <v>591</v>
      </c>
    </row>
    <row r="156" spans="1:6" s="24" customFormat="1" ht="30" x14ac:dyDescent="0.2">
      <c r="A156" s="30">
        <v>152</v>
      </c>
      <c r="B156" s="28" t="s">
        <v>25</v>
      </c>
      <c r="C156" s="121" t="s">
        <v>462</v>
      </c>
      <c r="D156" s="121" t="s">
        <v>482</v>
      </c>
      <c r="E156" s="38" t="s">
        <v>476</v>
      </c>
      <c r="F156" s="26" t="s">
        <v>591</v>
      </c>
    </row>
    <row r="157" spans="1:6" s="11" customFormat="1" ht="30" x14ac:dyDescent="0.2">
      <c r="A157" s="30">
        <v>153</v>
      </c>
      <c r="B157" s="28" t="s">
        <v>25</v>
      </c>
      <c r="C157" s="121" t="s">
        <v>483</v>
      </c>
      <c r="D157" s="121" t="s">
        <v>484</v>
      </c>
      <c r="E157" s="38" t="s">
        <v>485</v>
      </c>
      <c r="F157" s="26" t="s">
        <v>591</v>
      </c>
    </row>
    <row r="158" spans="1:6" s="11" customFormat="1" ht="30" x14ac:dyDescent="0.2">
      <c r="A158" s="30">
        <v>154</v>
      </c>
      <c r="B158" s="28" t="s">
        <v>25</v>
      </c>
      <c r="C158" s="121" t="s">
        <v>483</v>
      </c>
      <c r="D158" s="121" t="s">
        <v>486</v>
      </c>
      <c r="E158" s="125" t="s">
        <v>487</v>
      </c>
      <c r="F158" s="26" t="s">
        <v>591</v>
      </c>
    </row>
    <row r="159" spans="1:6" s="11" customFormat="1" ht="30" x14ac:dyDescent="0.2">
      <c r="A159" s="30">
        <v>155</v>
      </c>
      <c r="B159" s="28" t="s">
        <v>25</v>
      </c>
      <c r="C159" s="121" t="s">
        <v>483</v>
      </c>
      <c r="D159" s="121" t="s">
        <v>488</v>
      </c>
      <c r="E159" s="38" t="s">
        <v>487</v>
      </c>
      <c r="F159" s="26" t="s">
        <v>591</v>
      </c>
    </row>
    <row r="160" spans="1:6" s="11" customFormat="1" ht="30" x14ac:dyDescent="0.2">
      <c r="A160" s="30">
        <v>156</v>
      </c>
      <c r="B160" s="28" t="s">
        <v>25</v>
      </c>
      <c r="C160" s="121" t="s">
        <v>483</v>
      </c>
      <c r="D160" s="121" t="s">
        <v>489</v>
      </c>
      <c r="E160" s="38" t="s">
        <v>487</v>
      </c>
      <c r="F160" s="26" t="s">
        <v>591</v>
      </c>
    </row>
    <row r="161" spans="1:6" s="11" customFormat="1" ht="30" x14ac:dyDescent="0.2">
      <c r="A161" s="30">
        <v>157</v>
      </c>
      <c r="B161" s="28" t="s">
        <v>25</v>
      </c>
      <c r="C161" s="121" t="s">
        <v>483</v>
      </c>
      <c r="D161" s="121" t="s">
        <v>490</v>
      </c>
      <c r="E161" s="38" t="s">
        <v>487</v>
      </c>
      <c r="F161" s="26" t="s">
        <v>591</v>
      </c>
    </row>
    <row r="162" spans="1:6" s="11" customFormat="1" ht="30" x14ac:dyDescent="0.2">
      <c r="A162" s="30">
        <v>158</v>
      </c>
      <c r="B162" s="28" t="s">
        <v>25</v>
      </c>
      <c r="C162" s="121" t="s">
        <v>483</v>
      </c>
      <c r="D162" s="121" t="s">
        <v>491</v>
      </c>
      <c r="E162" s="38" t="s">
        <v>492</v>
      </c>
      <c r="F162" s="26" t="s">
        <v>591</v>
      </c>
    </row>
    <row r="163" spans="1:6" s="11" customFormat="1" ht="30" x14ac:dyDescent="0.2">
      <c r="A163" s="30">
        <v>159</v>
      </c>
      <c r="B163" s="28" t="s">
        <v>25</v>
      </c>
      <c r="C163" s="121" t="s">
        <v>483</v>
      </c>
      <c r="D163" s="121" t="s">
        <v>493</v>
      </c>
      <c r="E163" s="38" t="s">
        <v>492</v>
      </c>
      <c r="F163" s="26" t="s">
        <v>591</v>
      </c>
    </row>
    <row r="164" spans="1:6" s="11" customFormat="1" ht="30" x14ac:dyDescent="0.2">
      <c r="A164" s="30">
        <v>160</v>
      </c>
      <c r="B164" s="28" t="s">
        <v>25</v>
      </c>
      <c r="C164" s="121" t="s">
        <v>494</v>
      </c>
      <c r="D164" s="121" t="s">
        <v>495</v>
      </c>
      <c r="E164" s="38" t="s">
        <v>496</v>
      </c>
      <c r="F164" s="26" t="s">
        <v>591</v>
      </c>
    </row>
    <row r="165" spans="1:6" s="11" customFormat="1" ht="30" x14ac:dyDescent="0.2">
      <c r="A165" s="30">
        <v>161</v>
      </c>
      <c r="B165" s="28" t="s">
        <v>25</v>
      </c>
      <c r="C165" s="121" t="s">
        <v>497</v>
      </c>
      <c r="D165" s="121" t="s">
        <v>498</v>
      </c>
      <c r="E165" s="38" t="s">
        <v>499</v>
      </c>
      <c r="F165" s="26" t="s">
        <v>591</v>
      </c>
    </row>
    <row r="166" spans="1:6" s="11" customFormat="1" ht="30" x14ac:dyDescent="0.2">
      <c r="A166" s="30">
        <v>162</v>
      </c>
      <c r="B166" s="28" t="s">
        <v>25</v>
      </c>
      <c r="C166" s="121" t="s">
        <v>497</v>
      </c>
      <c r="D166" s="121" t="s">
        <v>500</v>
      </c>
      <c r="E166" s="38" t="s">
        <v>499</v>
      </c>
      <c r="F166" s="26" t="s">
        <v>591</v>
      </c>
    </row>
    <row r="167" spans="1:6" s="11" customFormat="1" ht="30" x14ac:dyDescent="0.2">
      <c r="A167" s="30">
        <v>163</v>
      </c>
      <c r="B167" s="28" t="s">
        <v>25</v>
      </c>
      <c r="C167" s="121" t="s">
        <v>172</v>
      </c>
      <c r="D167" s="121" t="s">
        <v>501</v>
      </c>
      <c r="E167" s="38" t="s">
        <v>502</v>
      </c>
      <c r="F167" s="26" t="s">
        <v>591</v>
      </c>
    </row>
    <row r="168" spans="1:6" s="11" customFormat="1" ht="15.75" x14ac:dyDescent="0.2">
      <c r="A168" s="30">
        <v>164</v>
      </c>
      <c r="B168" s="28" t="s">
        <v>25</v>
      </c>
      <c r="C168" s="121" t="s">
        <v>503</v>
      </c>
      <c r="D168" s="121" t="s">
        <v>504</v>
      </c>
      <c r="E168" s="38" t="s">
        <v>505</v>
      </c>
      <c r="F168" s="26" t="s">
        <v>591</v>
      </c>
    </row>
    <row r="169" spans="1:6" s="11" customFormat="1" ht="30" x14ac:dyDescent="0.2">
      <c r="A169" s="30">
        <v>165</v>
      </c>
      <c r="B169" s="28" t="s">
        <v>25</v>
      </c>
      <c r="C169" s="121" t="s">
        <v>37</v>
      </c>
      <c r="D169" s="121" t="s">
        <v>506</v>
      </c>
      <c r="E169" s="38" t="s">
        <v>507</v>
      </c>
      <c r="F169" s="26" t="s">
        <v>591</v>
      </c>
    </row>
    <row r="170" spans="1:6" s="11" customFormat="1" ht="30" x14ac:dyDescent="0.2">
      <c r="A170" s="30">
        <v>166</v>
      </c>
      <c r="B170" s="28" t="s">
        <v>25</v>
      </c>
      <c r="C170" s="121" t="s">
        <v>37</v>
      </c>
      <c r="D170" s="121" t="s">
        <v>508</v>
      </c>
      <c r="E170" s="38" t="s">
        <v>507</v>
      </c>
      <c r="F170" s="26" t="s">
        <v>591</v>
      </c>
    </row>
    <row r="171" spans="1:6" s="11" customFormat="1" ht="30" x14ac:dyDescent="0.2">
      <c r="A171" s="30">
        <v>167</v>
      </c>
      <c r="B171" s="28" t="s">
        <v>25</v>
      </c>
      <c r="C171" s="121" t="s">
        <v>182</v>
      </c>
      <c r="D171" s="121" t="s">
        <v>509</v>
      </c>
      <c r="E171" s="38" t="s">
        <v>510</v>
      </c>
      <c r="F171" s="26" t="s">
        <v>591</v>
      </c>
    </row>
    <row r="172" spans="1:6" s="11" customFormat="1" ht="30" x14ac:dyDescent="0.2">
      <c r="A172" s="30">
        <v>168</v>
      </c>
      <c r="B172" s="28" t="s">
        <v>25</v>
      </c>
      <c r="C172" s="121" t="s">
        <v>182</v>
      </c>
      <c r="D172" s="121" t="s">
        <v>511</v>
      </c>
      <c r="E172" s="38" t="s">
        <v>184</v>
      </c>
      <c r="F172" s="26" t="s">
        <v>591</v>
      </c>
    </row>
    <row r="173" spans="1:6" s="11" customFormat="1" ht="30" x14ac:dyDescent="0.2">
      <c r="A173" s="30">
        <v>169</v>
      </c>
      <c r="B173" s="28" t="s">
        <v>25</v>
      </c>
      <c r="C173" s="121" t="s">
        <v>182</v>
      </c>
      <c r="D173" s="121" t="s">
        <v>512</v>
      </c>
      <c r="E173" s="38" t="s">
        <v>510</v>
      </c>
      <c r="F173" s="26" t="s">
        <v>591</v>
      </c>
    </row>
    <row r="174" spans="1:6" s="11" customFormat="1" ht="30" x14ac:dyDescent="0.2">
      <c r="A174" s="30">
        <v>170</v>
      </c>
      <c r="B174" s="28" t="s">
        <v>25</v>
      </c>
      <c r="C174" s="121" t="s">
        <v>182</v>
      </c>
      <c r="D174" s="121" t="s">
        <v>513</v>
      </c>
      <c r="E174" s="38" t="s">
        <v>514</v>
      </c>
      <c r="F174" s="26" t="s">
        <v>591</v>
      </c>
    </row>
    <row r="175" spans="1:6" s="11" customFormat="1" ht="30" x14ac:dyDescent="0.2">
      <c r="A175" s="30">
        <v>171</v>
      </c>
      <c r="B175" s="28" t="s">
        <v>25</v>
      </c>
      <c r="C175" s="121" t="s">
        <v>182</v>
      </c>
      <c r="D175" s="121" t="s">
        <v>515</v>
      </c>
      <c r="E175" s="38" t="s">
        <v>510</v>
      </c>
      <c r="F175" s="26" t="s">
        <v>591</v>
      </c>
    </row>
    <row r="176" spans="1:6" s="11" customFormat="1" ht="30" x14ac:dyDescent="0.2">
      <c r="A176" s="30">
        <v>172</v>
      </c>
      <c r="B176" s="28" t="s">
        <v>25</v>
      </c>
      <c r="C176" s="121" t="s">
        <v>182</v>
      </c>
      <c r="D176" s="121" t="s">
        <v>516</v>
      </c>
      <c r="E176" s="38" t="s">
        <v>396</v>
      </c>
      <c r="F176" s="26" t="s">
        <v>591</v>
      </c>
    </row>
    <row r="177" spans="1:6" s="11" customFormat="1" ht="30" x14ac:dyDescent="0.2">
      <c r="A177" s="30">
        <v>173</v>
      </c>
      <c r="B177" s="28" t="s">
        <v>25</v>
      </c>
      <c r="C177" s="121" t="s">
        <v>182</v>
      </c>
      <c r="D177" s="121" t="s">
        <v>517</v>
      </c>
      <c r="E177" s="38" t="s">
        <v>518</v>
      </c>
      <c r="F177" s="26" t="s">
        <v>591</v>
      </c>
    </row>
    <row r="178" spans="1:6" s="11" customFormat="1" ht="30" x14ac:dyDescent="0.2">
      <c r="A178" s="30">
        <v>174</v>
      </c>
      <c r="B178" s="28" t="s">
        <v>25</v>
      </c>
      <c r="C178" s="121" t="s">
        <v>182</v>
      </c>
      <c r="D178" s="121" t="s">
        <v>519</v>
      </c>
      <c r="E178" s="38" t="s">
        <v>396</v>
      </c>
      <c r="F178" s="26" t="s">
        <v>591</v>
      </c>
    </row>
    <row r="179" spans="1:6" s="11" customFormat="1" ht="30" x14ac:dyDescent="0.2">
      <c r="A179" s="30">
        <v>175</v>
      </c>
      <c r="B179" s="28" t="s">
        <v>25</v>
      </c>
      <c r="C179" s="121" t="s">
        <v>182</v>
      </c>
      <c r="D179" s="121" t="s">
        <v>520</v>
      </c>
      <c r="E179" s="38" t="s">
        <v>521</v>
      </c>
      <c r="F179" s="26" t="s">
        <v>591</v>
      </c>
    </row>
    <row r="180" spans="1:6" s="11" customFormat="1" ht="30" x14ac:dyDescent="0.2">
      <c r="A180" s="30">
        <v>176</v>
      </c>
      <c r="B180" s="28" t="s">
        <v>25</v>
      </c>
      <c r="C180" s="121" t="s">
        <v>182</v>
      </c>
      <c r="D180" s="121" t="s">
        <v>522</v>
      </c>
      <c r="E180" s="38" t="s">
        <v>523</v>
      </c>
      <c r="F180" s="26" t="s">
        <v>591</v>
      </c>
    </row>
    <row r="181" spans="1:6" s="11" customFormat="1" ht="30" x14ac:dyDescent="0.2">
      <c r="A181" s="30">
        <v>177</v>
      </c>
      <c r="B181" s="28" t="s">
        <v>25</v>
      </c>
      <c r="C181" s="121" t="s">
        <v>182</v>
      </c>
      <c r="D181" s="121" t="s">
        <v>524</v>
      </c>
      <c r="E181" s="38" t="s">
        <v>514</v>
      </c>
      <c r="F181" s="26" t="s">
        <v>591</v>
      </c>
    </row>
    <row r="182" spans="1:6" s="11" customFormat="1" ht="30" x14ac:dyDescent="0.2">
      <c r="A182" s="30">
        <v>178</v>
      </c>
      <c r="B182" s="28" t="s">
        <v>25</v>
      </c>
      <c r="C182" s="121" t="s">
        <v>182</v>
      </c>
      <c r="D182" s="121" t="s">
        <v>525</v>
      </c>
      <c r="E182" s="38" t="s">
        <v>526</v>
      </c>
      <c r="F182" s="26" t="s">
        <v>591</v>
      </c>
    </row>
    <row r="183" spans="1:6" s="11" customFormat="1" ht="30" x14ac:dyDescent="0.2">
      <c r="A183" s="30">
        <v>179</v>
      </c>
      <c r="B183" s="28" t="s">
        <v>25</v>
      </c>
      <c r="C183" s="122" t="s">
        <v>182</v>
      </c>
      <c r="D183" s="121" t="s">
        <v>527</v>
      </c>
      <c r="E183" s="38" t="s">
        <v>528</v>
      </c>
      <c r="F183" s="26" t="s">
        <v>591</v>
      </c>
    </row>
    <row r="184" spans="1:6" s="11" customFormat="1" ht="30" x14ac:dyDescent="0.2">
      <c r="A184" s="30">
        <v>180</v>
      </c>
      <c r="B184" s="28" t="s">
        <v>25</v>
      </c>
      <c r="C184" s="121" t="s">
        <v>153</v>
      </c>
      <c r="D184" s="121" t="s">
        <v>529</v>
      </c>
      <c r="E184" s="38" t="s">
        <v>181</v>
      </c>
      <c r="F184" s="26" t="s">
        <v>591</v>
      </c>
    </row>
    <row r="185" spans="1:6" s="11" customFormat="1" ht="30" x14ac:dyDescent="0.2">
      <c r="A185" s="30">
        <v>181</v>
      </c>
      <c r="B185" s="28" t="s">
        <v>25</v>
      </c>
      <c r="C185" s="121" t="s">
        <v>153</v>
      </c>
      <c r="D185" s="121" t="s">
        <v>530</v>
      </c>
      <c r="E185" s="38" t="s">
        <v>181</v>
      </c>
      <c r="F185" s="26" t="s">
        <v>591</v>
      </c>
    </row>
    <row r="186" spans="1:6" s="11" customFormat="1" ht="30" x14ac:dyDescent="0.2">
      <c r="A186" s="30">
        <v>182</v>
      </c>
      <c r="B186" s="28" t="s">
        <v>25</v>
      </c>
      <c r="C186" s="121" t="s">
        <v>153</v>
      </c>
      <c r="D186" s="121" t="s">
        <v>531</v>
      </c>
      <c r="E186" s="38" t="s">
        <v>181</v>
      </c>
      <c r="F186" s="26" t="s">
        <v>591</v>
      </c>
    </row>
    <row r="187" spans="1:6" s="11" customFormat="1" ht="30" x14ac:dyDescent="0.2">
      <c r="A187" s="30">
        <v>183</v>
      </c>
      <c r="B187" s="28" t="s">
        <v>25</v>
      </c>
      <c r="C187" s="121" t="s">
        <v>153</v>
      </c>
      <c r="D187" s="121" t="s">
        <v>532</v>
      </c>
      <c r="E187" s="38" t="s">
        <v>155</v>
      </c>
      <c r="F187" s="26" t="s">
        <v>591</v>
      </c>
    </row>
    <row r="188" spans="1:6" s="138" customFormat="1" ht="30" x14ac:dyDescent="0.2">
      <c r="A188" s="30">
        <v>184</v>
      </c>
      <c r="B188" s="28" t="s">
        <v>15</v>
      </c>
      <c r="C188" s="30" t="s">
        <v>533</v>
      </c>
      <c r="D188" s="139" t="s">
        <v>534</v>
      </c>
      <c r="E188" s="26" t="s">
        <v>49</v>
      </c>
      <c r="F188" s="26" t="s">
        <v>591</v>
      </c>
    </row>
    <row r="189" spans="1:6" s="138" customFormat="1" ht="30" x14ac:dyDescent="0.2">
      <c r="A189" s="30">
        <v>185</v>
      </c>
      <c r="B189" s="28" t="s">
        <v>15</v>
      </c>
      <c r="C189" s="26" t="s">
        <v>220</v>
      </c>
      <c r="D189" s="140" t="s">
        <v>221</v>
      </c>
      <c r="E189" s="141" t="s">
        <v>222</v>
      </c>
      <c r="F189" s="26" t="s">
        <v>591</v>
      </c>
    </row>
    <row r="190" spans="1:6" s="138" customFormat="1" ht="15.75" x14ac:dyDescent="0.2">
      <c r="A190" s="30">
        <v>186</v>
      </c>
      <c r="B190" s="28" t="s">
        <v>15</v>
      </c>
      <c r="C190" s="30" t="s">
        <v>223</v>
      </c>
      <c r="D190" s="123" t="s">
        <v>224</v>
      </c>
      <c r="E190" s="142" t="s">
        <v>225</v>
      </c>
      <c r="F190" s="26" t="s">
        <v>591</v>
      </c>
    </row>
    <row r="191" spans="1:6" s="138" customFormat="1" ht="15.75" x14ac:dyDescent="0.2">
      <c r="A191" s="30">
        <v>187</v>
      </c>
      <c r="B191" s="28" t="s">
        <v>15</v>
      </c>
      <c r="C191" s="30" t="s">
        <v>223</v>
      </c>
      <c r="D191" s="123" t="s">
        <v>226</v>
      </c>
      <c r="E191" s="142" t="s">
        <v>225</v>
      </c>
      <c r="F191" s="26" t="s">
        <v>591</v>
      </c>
    </row>
    <row r="192" spans="1:6" s="11" customFormat="1" ht="15.75" x14ac:dyDescent="0.2">
      <c r="A192" s="30">
        <v>188</v>
      </c>
      <c r="B192" s="52" t="s">
        <v>535</v>
      </c>
      <c r="C192" s="52" t="s">
        <v>139</v>
      </c>
      <c r="D192" s="30" t="s">
        <v>140</v>
      </c>
      <c r="E192" s="52" t="s">
        <v>141</v>
      </c>
      <c r="F192" s="26" t="s">
        <v>591</v>
      </c>
    </row>
    <row r="193" spans="1:6" s="11" customFormat="1" ht="15.75" x14ac:dyDescent="0.2">
      <c r="A193" s="30">
        <v>189</v>
      </c>
      <c r="B193" s="52" t="s">
        <v>535</v>
      </c>
      <c r="C193" s="52" t="s">
        <v>139</v>
      </c>
      <c r="D193" s="30" t="s">
        <v>142</v>
      </c>
      <c r="E193" s="52" t="s">
        <v>143</v>
      </c>
      <c r="F193" s="26" t="s">
        <v>591</v>
      </c>
    </row>
    <row r="194" spans="1:6" s="11" customFormat="1" ht="15.75" x14ac:dyDescent="0.2">
      <c r="A194" s="30">
        <v>190</v>
      </c>
      <c r="B194" s="52" t="s">
        <v>535</v>
      </c>
      <c r="C194" s="52" t="s">
        <v>536</v>
      </c>
      <c r="D194" s="30" t="s">
        <v>537</v>
      </c>
      <c r="E194" s="30" t="s">
        <v>538</v>
      </c>
      <c r="F194" s="26" t="s">
        <v>591</v>
      </c>
    </row>
    <row r="195" spans="1:6" s="11" customFormat="1" ht="15.75" x14ac:dyDescent="0.2">
      <c r="A195" s="30">
        <v>191</v>
      </c>
      <c r="B195" s="52" t="s">
        <v>535</v>
      </c>
      <c r="C195" s="52" t="s">
        <v>536</v>
      </c>
      <c r="D195" s="30" t="s">
        <v>539</v>
      </c>
      <c r="E195" s="30" t="s">
        <v>538</v>
      </c>
      <c r="F195" s="26" t="s">
        <v>591</v>
      </c>
    </row>
    <row r="196" spans="1:6" s="11" customFormat="1" ht="15.75" x14ac:dyDescent="0.2">
      <c r="A196" s="30">
        <v>192</v>
      </c>
      <c r="B196" s="28" t="s">
        <v>23</v>
      </c>
      <c r="C196" s="52" t="s">
        <v>144</v>
      </c>
      <c r="D196" s="52" t="s">
        <v>145</v>
      </c>
      <c r="E196" s="52" t="s">
        <v>540</v>
      </c>
      <c r="F196" s="26" t="s">
        <v>591</v>
      </c>
    </row>
    <row r="197" spans="1:6" s="11" customFormat="1" ht="15.75" x14ac:dyDescent="0.2">
      <c r="A197" s="30">
        <v>193</v>
      </c>
      <c r="B197" s="28" t="s">
        <v>23</v>
      </c>
      <c r="C197" s="52" t="s">
        <v>144</v>
      </c>
      <c r="D197" s="52" t="s">
        <v>147</v>
      </c>
      <c r="E197" s="52" t="s">
        <v>540</v>
      </c>
      <c r="F197" s="26" t="s">
        <v>591</v>
      </c>
    </row>
    <row r="198" spans="1:6" s="11" customFormat="1" ht="15.75" x14ac:dyDescent="0.2">
      <c r="A198" s="30">
        <v>194</v>
      </c>
      <c r="B198" s="28" t="s">
        <v>23</v>
      </c>
      <c r="C198" s="52" t="s">
        <v>144</v>
      </c>
      <c r="D198" s="52" t="s">
        <v>148</v>
      </c>
      <c r="E198" s="52" t="s">
        <v>541</v>
      </c>
      <c r="F198" s="26" t="s">
        <v>591</v>
      </c>
    </row>
    <row r="199" spans="1:6" s="11" customFormat="1" ht="15.75" x14ac:dyDescent="0.2">
      <c r="A199" s="30">
        <v>195</v>
      </c>
      <c r="B199" s="28" t="s">
        <v>23</v>
      </c>
      <c r="C199" s="52" t="s">
        <v>144</v>
      </c>
      <c r="D199" s="52" t="s">
        <v>149</v>
      </c>
      <c r="E199" s="52" t="s">
        <v>542</v>
      </c>
      <c r="F199" s="26" t="s">
        <v>591</v>
      </c>
    </row>
    <row r="200" spans="1:6" s="11" customFormat="1" ht="15.75" x14ac:dyDescent="0.2">
      <c r="A200" s="30">
        <v>196</v>
      </c>
      <c r="B200" s="28" t="s">
        <v>23</v>
      </c>
      <c r="C200" s="52" t="s">
        <v>144</v>
      </c>
      <c r="D200" s="52" t="s">
        <v>151</v>
      </c>
      <c r="E200" s="52" t="s">
        <v>543</v>
      </c>
      <c r="F200" s="26" t="s">
        <v>591</v>
      </c>
    </row>
    <row r="201" spans="1:6" s="135" customFormat="1" ht="45" x14ac:dyDescent="0.2">
      <c r="A201" s="30">
        <v>197</v>
      </c>
      <c r="B201" s="28" t="s">
        <v>24</v>
      </c>
      <c r="C201" s="26" t="s">
        <v>197</v>
      </c>
      <c r="D201" s="30" t="s">
        <v>544</v>
      </c>
      <c r="E201" s="38" t="s">
        <v>196</v>
      </c>
      <c r="F201" s="26" t="s">
        <v>591</v>
      </c>
    </row>
    <row r="202" spans="1:6" s="135" customFormat="1" ht="45" x14ac:dyDescent="0.2">
      <c r="A202" s="30">
        <v>198</v>
      </c>
      <c r="B202" s="28" t="s">
        <v>24</v>
      </c>
      <c r="C202" s="26" t="s">
        <v>197</v>
      </c>
      <c r="D202" s="30" t="s">
        <v>590</v>
      </c>
      <c r="E202" s="38" t="s">
        <v>196</v>
      </c>
      <c r="F202" s="26" t="s">
        <v>591</v>
      </c>
    </row>
    <row r="203" spans="1:6" s="138" customFormat="1" ht="15.75" x14ac:dyDescent="0.2">
      <c r="A203" s="30">
        <v>199</v>
      </c>
      <c r="B203" s="28" t="s">
        <v>20</v>
      </c>
      <c r="C203" s="28" t="s">
        <v>30</v>
      </c>
      <c r="D203" s="28" t="s">
        <v>31</v>
      </c>
      <c r="E203" s="28" t="s">
        <v>26</v>
      </c>
      <c r="F203" s="26" t="s">
        <v>591</v>
      </c>
    </row>
    <row r="204" spans="1:6" s="11" customFormat="1" ht="15.75" x14ac:dyDescent="0.2">
      <c r="A204" s="30">
        <v>200</v>
      </c>
      <c r="B204" s="28" t="s">
        <v>20</v>
      </c>
      <c r="C204" s="28" t="s">
        <v>30</v>
      </c>
      <c r="D204" s="28" t="s">
        <v>545</v>
      </c>
      <c r="E204" s="28" t="s">
        <v>26</v>
      </c>
      <c r="F204" s="26" t="s">
        <v>591</v>
      </c>
    </row>
    <row r="205" spans="1:6" s="11" customFormat="1" ht="15.75" x14ac:dyDescent="0.2">
      <c r="A205" s="30">
        <v>201</v>
      </c>
      <c r="B205" s="28" t="s">
        <v>20</v>
      </c>
      <c r="C205" s="28" t="s">
        <v>30</v>
      </c>
      <c r="D205" s="28" t="s">
        <v>546</v>
      </c>
      <c r="E205" s="28" t="s">
        <v>26</v>
      </c>
      <c r="F205" s="26" t="s">
        <v>591</v>
      </c>
    </row>
    <row r="206" spans="1:6" s="11" customFormat="1" ht="15.75" x14ac:dyDescent="0.2">
      <c r="A206" s="30">
        <v>202</v>
      </c>
      <c r="B206" s="28" t="s">
        <v>20</v>
      </c>
      <c r="C206" s="28" t="s">
        <v>547</v>
      </c>
      <c r="D206" s="28" t="s">
        <v>548</v>
      </c>
      <c r="E206" s="28" t="s">
        <v>549</v>
      </c>
      <c r="F206" s="26" t="s">
        <v>591</v>
      </c>
    </row>
    <row r="207" spans="1:6" s="138" customFormat="1" ht="15.75" x14ac:dyDescent="0.2">
      <c r="A207" s="30">
        <v>203</v>
      </c>
      <c r="B207" s="28" t="s">
        <v>20</v>
      </c>
      <c r="C207" s="28" t="s">
        <v>227</v>
      </c>
      <c r="D207" s="28" t="s">
        <v>228</v>
      </c>
      <c r="E207" s="28" t="s">
        <v>229</v>
      </c>
      <c r="F207" s="26" t="s">
        <v>591</v>
      </c>
    </row>
    <row r="208" spans="1:6" s="138" customFormat="1" ht="15.75" x14ac:dyDescent="0.2">
      <c r="A208" s="30">
        <v>204</v>
      </c>
      <c r="B208" s="28" t="s">
        <v>20</v>
      </c>
      <c r="C208" s="28" t="s">
        <v>227</v>
      </c>
      <c r="D208" s="28" t="s">
        <v>230</v>
      </c>
      <c r="E208" s="28" t="s">
        <v>229</v>
      </c>
      <c r="F208" s="26" t="s">
        <v>591</v>
      </c>
    </row>
    <row r="209" spans="1:6" s="138" customFormat="1" ht="15.75" x14ac:dyDescent="0.2">
      <c r="A209" s="30">
        <v>205</v>
      </c>
      <c r="B209" s="28" t="s">
        <v>20</v>
      </c>
      <c r="C209" s="28" t="s">
        <v>550</v>
      </c>
      <c r="D209" s="28" t="s">
        <v>551</v>
      </c>
      <c r="E209" s="28" t="s">
        <v>552</v>
      </c>
      <c r="F209" s="26" t="s">
        <v>591</v>
      </c>
    </row>
    <row r="210" spans="1:6" s="24" customFormat="1" x14ac:dyDescent="0.2">
      <c r="A210" s="30">
        <v>206</v>
      </c>
      <c r="B210" s="28" t="s">
        <v>20</v>
      </c>
      <c r="C210" s="28" t="s">
        <v>550</v>
      </c>
      <c r="D210" s="28" t="s">
        <v>553</v>
      </c>
      <c r="E210" s="28" t="s">
        <v>552</v>
      </c>
      <c r="F210" s="26" t="s">
        <v>591</v>
      </c>
    </row>
    <row r="211" spans="1:6" s="138" customFormat="1" ht="30" x14ac:dyDescent="0.2">
      <c r="A211" s="30">
        <v>207</v>
      </c>
      <c r="B211" s="28" t="s">
        <v>20</v>
      </c>
      <c r="C211" s="28" t="s">
        <v>554</v>
      </c>
      <c r="D211" s="28" t="s">
        <v>555</v>
      </c>
      <c r="E211" s="28" t="s">
        <v>556</v>
      </c>
      <c r="F211" s="26" t="s">
        <v>591</v>
      </c>
    </row>
    <row r="212" spans="1:6" s="11" customFormat="1" ht="30" x14ac:dyDescent="0.2">
      <c r="A212" s="30">
        <v>208</v>
      </c>
      <c r="B212" s="28" t="s">
        <v>20</v>
      </c>
      <c r="C212" s="28" t="s">
        <v>557</v>
      </c>
      <c r="D212" s="28" t="s">
        <v>558</v>
      </c>
      <c r="E212" s="28" t="s">
        <v>559</v>
      </c>
      <c r="F212" s="26" t="s">
        <v>591</v>
      </c>
    </row>
    <row r="213" spans="1:6" s="11" customFormat="1" ht="30" x14ac:dyDescent="0.2">
      <c r="A213" s="30">
        <v>209</v>
      </c>
      <c r="B213" s="28" t="s">
        <v>20</v>
      </c>
      <c r="C213" s="28" t="s">
        <v>560</v>
      </c>
      <c r="D213" s="28" t="s">
        <v>561</v>
      </c>
      <c r="E213" s="28" t="s">
        <v>562</v>
      </c>
      <c r="F213" s="26" t="s">
        <v>591</v>
      </c>
    </row>
    <row r="214" spans="1:6" s="11" customFormat="1" ht="15.75" x14ac:dyDescent="0.2">
      <c r="A214" s="30">
        <v>210</v>
      </c>
      <c r="B214" s="28" t="s">
        <v>20</v>
      </c>
      <c r="C214" s="28" t="s">
        <v>227</v>
      </c>
      <c r="D214" s="28" t="s">
        <v>563</v>
      </c>
      <c r="E214" s="28" t="s">
        <v>564</v>
      </c>
      <c r="F214" s="26" t="s">
        <v>591</v>
      </c>
    </row>
    <row r="215" spans="1:6" s="11" customFormat="1" ht="15.75" x14ac:dyDescent="0.2">
      <c r="A215" s="30">
        <v>211</v>
      </c>
      <c r="B215" s="28" t="s">
        <v>20</v>
      </c>
      <c r="C215" s="100" t="s">
        <v>565</v>
      </c>
      <c r="D215" s="100" t="s">
        <v>566</v>
      </c>
      <c r="E215" s="100" t="s">
        <v>567</v>
      </c>
      <c r="F215" s="26" t="s">
        <v>591</v>
      </c>
    </row>
    <row r="216" spans="1:6" s="11" customFormat="1" ht="15.75" x14ac:dyDescent="0.2">
      <c r="A216" s="30">
        <v>212</v>
      </c>
      <c r="B216" s="28" t="s">
        <v>20</v>
      </c>
      <c r="C216" s="100" t="s">
        <v>568</v>
      </c>
      <c r="D216" s="100" t="s">
        <v>569</v>
      </c>
      <c r="E216" s="100" t="s">
        <v>570</v>
      </c>
      <c r="F216" s="26" t="s">
        <v>591</v>
      </c>
    </row>
    <row r="217" spans="1:6" s="11" customFormat="1" ht="15.75" x14ac:dyDescent="0.2">
      <c r="A217" s="30">
        <v>213</v>
      </c>
      <c r="B217" s="28" t="s">
        <v>20</v>
      </c>
      <c r="C217" s="100" t="s">
        <v>565</v>
      </c>
      <c r="D217" s="100" t="s">
        <v>571</v>
      </c>
      <c r="E217" s="100" t="s">
        <v>567</v>
      </c>
      <c r="F217" s="26" t="s">
        <v>591</v>
      </c>
    </row>
    <row r="218" spans="1:6" s="11" customFormat="1" ht="15.75" x14ac:dyDescent="0.2">
      <c r="A218" s="30">
        <v>214</v>
      </c>
      <c r="B218" s="28" t="s">
        <v>20</v>
      </c>
      <c r="C218" s="100" t="s">
        <v>227</v>
      </c>
      <c r="D218" s="100" t="s">
        <v>572</v>
      </c>
      <c r="E218" s="100" t="s">
        <v>573</v>
      </c>
      <c r="F218" s="26" t="s">
        <v>591</v>
      </c>
    </row>
    <row r="219" spans="1:6" s="135" customFormat="1" ht="45" x14ac:dyDescent="0.2">
      <c r="A219" s="30">
        <v>215</v>
      </c>
      <c r="B219" s="28" t="s">
        <v>18</v>
      </c>
      <c r="C219" s="30" t="s">
        <v>16</v>
      </c>
      <c r="D219" s="28" t="s">
        <v>574</v>
      </c>
      <c r="E219" s="26" t="s">
        <v>575</v>
      </c>
      <c r="F219" s="143" t="s">
        <v>212</v>
      </c>
    </row>
    <row r="220" spans="1:6" s="135" customFormat="1" ht="30" x14ac:dyDescent="0.2">
      <c r="A220" s="30">
        <v>216</v>
      </c>
      <c r="B220" s="28" t="s">
        <v>18</v>
      </c>
      <c r="C220" s="30" t="s">
        <v>16</v>
      </c>
      <c r="D220" s="28" t="s">
        <v>576</v>
      </c>
      <c r="E220" s="26" t="s">
        <v>575</v>
      </c>
      <c r="F220" s="143" t="s">
        <v>212</v>
      </c>
    </row>
    <row r="221" spans="1:6" s="138" customFormat="1" ht="90" x14ac:dyDescent="0.2">
      <c r="A221" s="30">
        <v>217</v>
      </c>
      <c r="B221" s="28" t="s">
        <v>18</v>
      </c>
      <c r="C221" s="30" t="s">
        <v>16</v>
      </c>
      <c r="D221" s="30" t="s">
        <v>577</v>
      </c>
      <c r="E221" s="31" t="s">
        <v>231</v>
      </c>
      <c r="F221" s="30" t="s">
        <v>14</v>
      </c>
    </row>
    <row r="222" spans="1:6" s="138" customFormat="1" ht="75" x14ac:dyDescent="0.2">
      <c r="A222" s="30">
        <v>218</v>
      </c>
      <c r="B222" s="28" t="s">
        <v>18</v>
      </c>
      <c r="C222" s="30" t="s">
        <v>16</v>
      </c>
      <c r="D222" s="30" t="s">
        <v>578</v>
      </c>
      <c r="E222" s="31" t="s">
        <v>232</v>
      </c>
      <c r="F222" s="30" t="s">
        <v>122</v>
      </c>
    </row>
    <row r="223" spans="1:6" s="138" customFormat="1" ht="45" x14ac:dyDescent="0.2">
      <c r="A223" s="30">
        <v>219</v>
      </c>
      <c r="B223" s="28" t="s">
        <v>18</v>
      </c>
      <c r="C223" s="30" t="s">
        <v>16</v>
      </c>
      <c r="D223" s="30" t="s">
        <v>579</v>
      </c>
      <c r="E223" s="31" t="s">
        <v>17</v>
      </c>
      <c r="F223" s="30" t="s">
        <v>123</v>
      </c>
    </row>
    <row r="224" spans="1:6" s="11" customFormat="1" ht="15.75" x14ac:dyDescent="0.2">
      <c r="A224" s="30">
        <v>220</v>
      </c>
      <c r="B224" s="28" t="s">
        <v>22</v>
      </c>
      <c r="C224" s="26" t="s">
        <v>39</v>
      </c>
      <c r="D224" s="28" t="s">
        <v>40</v>
      </c>
      <c r="E224" s="28" t="s">
        <v>41</v>
      </c>
      <c r="F224" s="33" t="s">
        <v>42</v>
      </c>
    </row>
    <row r="225" spans="1:6" s="135" customFormat="1" ht="30" x14ac:dyDescent="0.2">
      <c r="A225" s="30">
        <v>221</v>
      </c>
      <c r="B225" s="28" t="s">
        <v>21</v>
      </c>
      <c r="C225" s="122" t="s">
        <v>206</v>
      </c>
      <c r="D225" s="122" t="s">
        <v>580</v>
      </c>
      <c r="E225" s="26" t="s">
        <v>208</v>
      </c>
      <c r="F225" s="144" t="s">
        <v>592</v>
      </c>
    </row>
    <row r="226" spans="1:6" s="11" customFormat="1" ht="30" x14ac:dyDescent="0.2">
      <c r="A226" s="30">
        <v>222</v>
      </c>
      <c r="B226" s="28" t="s">
        <v>21</v>
      </c>
      <c r="C226" s="122" t="s">
        <v>206</v>
      </c>
      <c r="D226" s="122" t="s">
        <v>207</v>
      </c>
      <c r="E226" s="30" t="s">
        <v>208</v>
      </c>
      <c r="F226" s="30" t="s">
        <v>209</v>
      </c>
    </row>
    <row r="227" spans="1:6" s="11" customFormat="1" ht="30" x14ac:dyDescent="0.2">
      <c r="A227" s="30">
        <v>223</v>
      </c>
      <c r="B227" s="28" t="s">
        <v>21</v>
      </c>
      <c r="C227" s="122" t="s">
        <v>206</v>
      </c>
      <c r="D227" s="122" t="s">
        <v>210</v>
      </c>
      <c r="E227" s="30" t="s">
        <v>211</v>
      </c>
      <c r="F227" s="30" t="s">
        <v>212</v>
      </c>
    </row>
    <row r="228" spans="1:6" s="11" customFormat="1" ht="15.75" x14ac:dyDescent="0.2">
      <c r="A228" s="30">
        <v>224</v>
      </c>
      <c r="B228" s="28" t="s">
        <v>21</v>
      </c>
      <c r="C228" s="122" t="s">
        <v>206</v>
      </c>
      <c r="D228" s="122" t="s">
        <v>213</v>
      </c>
      <c r="E228" s="30" t="s">
        <v>214</v>
      </c>
      <c r="F228" s="30" t="s">
        <v>212</v>
      </c>
    </row>
    <row r="229" spans="1:6" s="11" customFormat="1" ht="15.75" x14ac:dyDescent="0.2">
      <c r="A229" s="30">
        <v>225</v>
      </c>
      <c r="B229" s="28" t="s">
        <v>21</v>
      </c>
      <c r="C229" s="122" t="s">
        <v>206</v>
      </c>
      <c r="D229" s="122" t="s">
        <v>215</v>
      </c>
      <c r="E229" s="30" t="s">
        <v>214</v>
      </c>
      <c r="F229" s="30" t="s">
        <v>212</v>
      </c>
    </row>
    <row r="230" spans="1:6" s="11" customFormat="1" ht="15.75" x14ac:dyDescent="0.2">
      <c r="A230" s="30">
        <v>226</v>
      </c>
      <c r="B230" s="28" t="s">
        <v>21</v>
      </c>
      <c r="C230" s="122" t="s">
        <v>206</v>
      </c>
      <c r="D230" s="122" t="s">
        <v>216</v>
      </c>
      <c r="E230" s="30" t="s">
        <v>214</v>
      </c>
      <c r="F230" s="30" t="s">
        <v>212</v>
      </c>
    </row>
    <row r="231" spans="1:6" s="11" customFormat="1" ht="15.75" x14ac:dyDescent="0.2">
      <c r="A231" s="30">
        <v>227</v>
      </c>
      <c r="B231" s="28" t="s">
        <v>21</v>
      </c>
      <c r="C231" s="122" t="s">
        <v>206</v>
      </c>
      <c r="D231" s="122" t="s">
        <v>217</v>
      </c>
      <c r="E231" s="30" t="s">
        <v>214</v>
      </c>
      <c r="F231" s="30" t="s">
        <v>212</v>
      </c>
    </row>
    <row r="232" spans="1:6" s="11" customFormat="1" ht="30" x14ac:dyDescent="0.2">
      <c r="A232" s="30">
        <v>228</v>
      </c>
      <c r="B232" s="28" t="s">
        <v>19</v>
      </c>
      <c r="C232" s="30" t="s">
        <v>43</v>
      </c>
      <c r="D232" s="30" t="s">
        <v>44</v>
      </c>
      <c r="E232" s="31" t="s">
        <v>45</v>
      </c>
      <c r="F232" s="33" t="s">
        <v>46</v>
      </c>
    </row>
    <row r="233" spans="1:6" s="11" customFormat="1" ht="45" x14ac:dyDescent="0.2">
      <c r="A233" s="30">
        <v>229</v>
      </c>
      <c r="B233" s="28" t="s">
        <v>19</v>
      </c>
      <c r="C233" s="30" t="s">
        <v>43</v>
      </c>
      <c r="D233" s="123" t="s">
        <v>237</v>
      </c>
      <c r="E233" s="30" t="s">
        <v>238</v>
      </c>
      <c r="F233" s="33" t="s">
        <v>591</v>
      </c>
    </row>
    <row r="234" spans="1:6" s="11" customFormat="1" ht="90" x14ac:dyDescent="0.2">
      <c r="A234" s="30">
        <v>230</v>
      </c>
      <c r="B234" s="28" t="s">
        <v>19</v>
      </c>
      <c r="C234" s="30" t="s">
        <v>239</v>
      </c>
      <c r="D234" s="123" t="s">
        <v>240</v>
      </c>
      <c r="E234" s="30" t="s">
        <v>241</v>
      </c>
      <c r="F234" s="33" t="s">
        <v>591</v>
      </c>
    </row>
    <row r="235" spans="1:6" s="11" customFormat="1" ht="30" x14ac:dyDescent="0.2">
      <c r="A235" s="30">
        <v>231</v>
      </c>
      <c r="B235" s="28" t="s">
        <v>19</v>
      </c>
      <c r="C235" s="30" t="s">
        <v>43</v>
      </c>
      <c r="D235" s="145" t="s">
        <v>242</v>
      </c>
      <c r="E235" s="30" t="s">
        <v>243</v>
      </c>
      <c r="F235" s="33" t="s">
        <v>591</v>
      </c>
    </row>
    <row r="236" spans="1:6" s="11" customFormat="1" ht="30" x14ac:dyDescent="0.2">
      <c r="A236" s="30">
        <v>232</v>
      </c>
      <c r="B236" s="28" t="s">
        <v>19</v>
      </c>
      <c r="C236" s="30" t="s">
        <v>43</v>
      </c>
      <c r="D236" s="123" t="s">
        <v>244</v>
      </c>
      <c r="E236" s="30" t="s">
        <v>245</v>
      </c>
      <c r="F236" s="33" t="s">
        <v>591</v>
      </c>
    </row>
    <row r="237" spans="1:6" s="11" customFormat="1" ht="30" x14ac:dyDescent="0.2">
      <c r="A237" s="30">
        <v>233</v>
      </c>
      <c r="B237" s="28" t="s">
        <v>19</v>
      </c>
      <c r="C237" s="30" t="s">
        <v>43</v>
      </c>
      <c r="D237" s="123" t="s">
        <v>246</v>
      </c>
      <c r="E237" s="30" t="s">
        <v>247</v>
      </c>
      <c r="F237" s="33" t="s">
        <v>591</v>
      </c>
    </row>
    <row r="238" spans="1:6" s="11" customFormat="1" ht="30" x14ac:dyDescent="0.2">
      <c r="A238" s="30">
        <v>234</v>
      </c>
      <c r="B238" s="28" t="s">
        <v>19</v>
      </c>
      <c r="C238" s="30" t="s">
        <v>43</v>
      </c>
      <c r="D238" s="123" t="s">
        <v>248</v>
      </c>
      <c r="E238" s="30" t="s">
        <v>249</v>
      </c>
      <c r="F238" s="33" t="s">
        <v>591</v>
      </c>
    </row>
    <row r="239" spans="1:6" s="11" customFormat="1" ht="30" x14ac:dyDescent="0.2">
      <c r="A239" s="30">
        <v>235</v>
      </c>
      <c r="B239" s="28" t="s">
        <v>19</v>
      </c>
      <c r="C239" s="30" t="s">
        <v>43</v>
      </c>
      <c r="D239" s="123" t="s">
        <v>250</v>
      </c>
      <c r="E239" s="30" t="s">
        <v>251</v>
      </c>
      <c r="F239" s="33" t="s">
        <v>591</v>
      </c>
    </row>
    <row r="240" spans="1:6" s="11" customFormat="1" ht="30" x14ac:dyDescent="0.2">
      <c r="A240" s="30">
        <v>236</v>
      </c>
      <c r="B240" s="28" t="s">
        <v>19</v>
      </c>
      <c r="C240" s="30" t="s">
        <v>43</v>
      </c>
      <c r="D240" s="123" t="s">
        <v>252</v>
      </c>
      <c r="E240" s="30" t="s">
        <v>253</v>
      </c>
      <c r="F240" s="33" t="s">
        <v>591</v>
      </c>
    </row>
    <row r="241" spans="1:6" s="11" customFormat="1" ht="30" x14ac:dyDescent="0.2">
      <c r="A241" s="30">
        <v>237</v>
      </c>
      <c r="B241" s="28" t="s">
        <v>19</v>
      </c>
      <c r="C241" s="30" t="s">
        <v>43</v>
      </c>
      <c r="D241" s="123" t="s">
        <v>254</v>
      </c>
      <c r="E241" s="30" t="s">
        <v>255</v>
      </c>
      <c r="F241" s="33" t="s">
        <v>591</v>
      </c>
    </row>
    <row r="242" spans="1:6" s="11" customFormat="1" ht="30" x14ac:dyDescent="0.2">
      <c r="A242" s="30">
        <v>238</v>
      </c>
      <c r="B242" s="28" t="s">
        <v>19</v>
      </c>
      <c r="C242" s="30" t="s">
        <v>43</v>
      </c>
      <c r="D242" s="123" t="s">
        <v>256</v>
      </c>
      <c r="E242" s="30" t="s">
        <v>257</v>
      </c>
      <c r="F242" s="33" t="s">
        <v>591</v>
      </c>
    </row>
    <row r="243" spans="1:6" s="11" customFormat="1" ht="30" x14ac:dyDescent="0.2">
      <c r="A243" s="30">
        <v>239</v>
      </c>
      <c r="B243" s="28" t="s">
        <v>19</v>
      </c>
      <c r="C243" s="30" t="s">
        <v>43</v>
      </c>
      <c r="D243" s="123" t="s">
        <v>258</v>
      </c>
      <c r="E243" s="30" t="s">
        <v>259</v>
      </c>
      <c r="F243" s="33" t="s">
        <v>591</v>
      </c>
    </row>
    <row r="244" spans="1:6" s="11" customFormat="1" ht="60" x14ac:dyDescent="0.2">
      <c r="A244" s="30">
        <v>240</v>
      </c>
      <c r="B244" s="28" t="s">
        <v>19</v>
      </c>
      <c r="C244" s="30" t="s">
        <v>43</v>
      </c>
      <c r="D244" s="123" t="s">
        <v>260</v>
      </c>
      <c r="E244" s="30" t="s">
        <v>261</v>
      </c>
      <c r="F244" s="33" t="s">
        <v>591</v>
      </c>
    </row>
    <row r="245" spans="1:6" s="11" customFormat="1" ht="60" x14ac:dyDescent="0.2">
      <c r="A245" s="30">
        <v>241</v>
      </c>
      <c r="B245" s="28" t="s">
        <v>19</v>
      </c>
      <c r="C245" s="30" t="s">
        <v>43</v>
      </c>
      <c r="D245" s="123" t="s">
        <v>262</v>
      </c>
      <c r="E245" s="30" t="s">
        <v>263</v>
      </c>
      <c r="F245" s="33" t="s">
        <v>591</v>
      </c>
    </row>
    <row r="246" spans="1:6" s="138" customFormat="1" ht="45" x14ac:dyDescent="0.2">
      <c r="A246" s="30">
        <v>242</v>
      </c>
      <c r="B246" s="28" t="s">
        <v>19</v>
      </c>
      <c r="C246" s="30" t="s">
        <v>264</v>
      </c>
      <c r="D246" s="123" t="s">
        <v>265</v>
      </c>
      <c r="E246" s="30" t="s">
        <v>266</v>
      </c>
      <c r="F246" s="33" t="s">
        <v>46</v>
      </c>
    </row>
    <row r="247" spans="1:6" s="138" customFormat="1" ht="45" x14ac:dyDescent="0.2">
      <c r="A247" s="30">
        <v>243</v>
      </c>
      <c r="B247" s="28" t="s">
        <v>19</v>
      </c>
      <c r="C247" s="30" t="s">
        <v>264</v>
      </c>
      <c r="D247" s="123" t="s">
        <v>267</v>
      </c>
      <c r="E247" s="30" t="s">
        <v>268</v>
      </c>
      <c r="F247" s="33" t="s">
        <v>46</v>
      </c>
    </row>
    <row r="248" spans="1:6" s="138" customFormat="1" ht="45" x14ac:dyDescent="0.2">
      <c r="A248" s="30">
        <v>244</v>
      </c>
      <c r="B248" s="28" t="s">
        <v>19</v>
      </c>
      <c r="C248" s="30" t="s">
        <v>264</v>
      </c>
      <c r="D248" s="123" t="s">
        <v>269</v>
      </c>
      <c r="E248" s="30" t="s">
        <v>270</v>
      </c>
      <c r="F248" s="33" t="s">
        <v>46</v>
      </c>
    </row>
    <row r="249" spans="1:6" s="138" customFormat="1" ht="45" x14ac:dyDescent="0.2">
      <c r="A249" s="30">
        <v>245</v>
      </c>
      <c r="B249" s="28" t="s">
        <v>19</v>
      </c>
      <c r="C249" s="30" t="s">
        <v>264</v>
      </c>
      <c r="D249" s="123" t="s">
        <v>271</v>
      </c>
      <c r="E249" s="30" t="s">
        <v>272</v>
      </c>
      <c r="F249" s="33" t="s">
        <v>46</v>
      </c>
    </row>
    <row r="250" spans="1:6" s="11" customFormat="1" ht="30" x14ac:dyDescent="0.2">
      <c r="A250" s="30">
        <v>246</v>
      </c>
      <c r="B250" s="28" t="s">
        <v>19</v>
      </c>
      <c r="C250" s="30" t="s">
        <v>239</v>
      </c>
      <c r="D250" s="123" t="s">
        <v>273</v>
      </c>
      <c r="E250" s="30" t="s">
        <v>274</v>
      </c>
      <c r="F250" s="33" t="s">
        <v>591</v>
      </c>
    </row>
    <row r="251" spans="1:6" s="11" customFormat="1" ht="30" x14ac:dyDescent="0.2">
      <c r="A251" s="30">
        <v>247</v>
      </c>
      <c r="B251" s="28" t="s">
        <v>19</v>
      </c>
      <c r="C251" s="30" t="s">
        <v>239</v>
      </c>
      <c r="D251" s="123" t="s">
        <v>275</v>
      </c>
      <c r="E251" s="30" t="s">
        <v>276</v>
      </c>
      <c r="F251" s="33" t="s">
        <v>591</v>
      </c>
    </row>
    <row r="252" spans="1:6" s="138" customFormat="1" ht="30" x14ac:dyDescent="0.2">
      <c r="A252" s="30">
        <v>248</v>
      </c>
      <c r="B252" s="28" t="s">
        <v>19</v>
      </c>
      <c r="C252" s="30" t="s">
        <v>264</v>
      </c>
      <c r="D252" s="123" t="s">
        <v>277</v>
      </c>
      <c r="E252" s="30" t="s">
        <v>278</v>
      </c>
      <c r="F252" s="33" t="s">
        <v>46</v>
      </c>
    </row>
    <row r="253" spans="1:6" s="138" customFormat="1" ht="30" x14ac:dyDescent="0.2">
      <c r="A253" s="30">
        <v>249</v>
      </c>
      <c r="B253" s="28" t="s">
        <v>19</v>
      </c>
      <c r="C253" s="124" t="s">
        <v>264</v>
      </c>
      <c r="D253" s="146" t="s">
        <v>279</v>
      </c>
      <c r="E253" s="147" t="s">
        <v>280</v>
      </c>
      <c r="F253" s="33" t="s">
        <v>46</v>
      </c>
    </row>
    <row r="254" spans="1:6" s="11" customFormat="1" ht="75" x14ac:dyDescent="0.2">
      <c r="A254" s="30">
        <v>250</v>
      </c>
      <c r="B254" s="28" t="s">
        <v>19</v>
      </c>
      <c r="C254" s="124" t="s">
        <v>264</v>
      </c>
      <c r="D254" s="123" t="s">
        <v>281</v>
      </c>
      <c r="E254" s="79" t="s">
        <v>581</v>
      </c>
      <c r="F254" s="33" t="s">
        <v>591</v>
      </c>
    </row>
    <row r="255" spans="1:6" s="11" customFormat="1" ht="75" x14ac:dyDescent="0.2">
      <c r="A255" s="30">
        <v>251</v>
      </c>
      <c r="B255" s="28" t="s">
        <v>19</v>
      </c>
      <c r="C255" s="124" t="s">
        <v>264</v>
      </c>
      <c r="D255" s="123" t="s">
        <v>282</v>
      </c>
      <c r="E255" s="79" t="s">
        <v>582</v>
      </c>
      <c r="F255" s="33" t="s">
        <v>591</v>
      </c>
    </row>
    <row r="256" spans="1:6" s="11" customFormat="1" ht="75" x14ac:dyDescent="0.2">
      <c r="A256" s="30">
        <v>252</v>
      </c>
      <c r="B256" s="28" t="s">
        <v>19</v>
      </c>
      <c r="C256" s="30" t="s">
        <v>264</v>
      </c>
      <c r="D256" s="123" t="s">
        <v>283</v>
      </c>
      <c r="E256" s="79" t="s">
        <v>583</v>
      </c>
      <c r="F256" s="33" t="s">
        <v>591</v>
      </c>
    </row>
    <row r="257" spans="1:6" s="11" customFormat="1" ht="45" x14ac:dyDescent="0.2">
      <c r="A257" s="30">
        <v>253</v>
      </c>
      <c r="B257" s="28" t="s">
        <v>19</v>
      </c>
      <c r="C257" s="30" t="s">
        <v>264</v>
      </c>
      <c r="D257" s="123" t="s">
        <v>284</v>
      </c>
      <c r="E257" s="79" t="s">
        <v>285</v>
      </c>
      <c r="F257" s="33" t="s">
        <v>591</v>
      </c>
    </row>
    <row r="258" spans="1:6" s="11" customFormat="1" ht="30" x14ac:dyDescent="0.2">
      <c r="A258" s="30">
        <v>254</v>
      </c>
      <c r="B258" s="28" t="s">
        <v>19</v>
      </c>
      <c r="C258" s="30" t="s">
        <v>264</v>
      </c>
      <c r="D258" s="123" t="s">
        <v>286</v>
      </c>
      <c r="E258" s="79" t="s">
        <v>287</v>
      </c>
      <c r="F258" s="33" t="s">
        <v>591</v>
      </c>
    </row>
    <row r="261" spans="1:6" ht="30" customHeight="1" x14ac:dyDescent="0.2">
      <c r="A261" s="80"/>
    </row>
    <row r="262" spans="1:6" ht="30" customHeight="1" x14ac:dyDescent="0.2">
      <c r="A262" s="80"/>
    </row>
    <row r="263" spans="1:6" ht="30" customHeight="1" x14ac:dyDescent="0.2">
      <c r="A263" s="80"/>
    </row>
    <row r="264" spans="1:6" ht="30" customHeight="1" x14ac:dyDescent="0.2">
      <c r="A264" s="80"/>
    </row>
    <row r="265" spans="1:6" ht="30" customHeight="1" x14ac:dyDescent="0.2">
      <c r="A265" s="80"/>
    </row>
    <row r="266" spans="1:6" ht="30" customHeight="1" x14ac:dyDescent="0.2">
      <c r="A266" s="80"/>
    </row>
    <row r="267" spans="1:6" ht="30" customHeight="1" x14ac:dyDescent="0.2">
      <c r="A267" s="80"/>
    </row>
    <row r="268" spans="1:6" ht="30" customHeight="1" x14ac:dyDescent="0.2">
      <c r="A268" s="80"/>
    </row>
    <row r="269" spans="1:6" ht="30" customHeight="1" x14ac:dyDescent="0.2">
      <c r="A269" s="80"/>
    </row>
    <row r="270" spans="1:6" ht="30" customHeight="1" x14ac:dyDescent="0.2">
      <c r="A270" s="80"/>
      <c r="B270" s="80"/>
      <c r="C270" s="80"/>
    </row>
    <row r="271" spans="1:6" ht="30" customHeight="1" x14ac:dyDescent="0.2">
      <c r="A271" s="80"/>
      <c r="B271" s="80"/>
      <c r="C271" s="80"/>
    </row>
    <row r="272" spans="1:6" ht="30" customHeight="1" x14ac:dyDescent="0.2">
      <c r="A272" s="80"/>
      <c r="B272" s="80"/>
      <c r="C272" s="80"/>
    </row>
    <row r="273" spans="1:3" ht="30" customHeight="1" x14ac:dyDescent="0.2">
      <c r="A273" s="80"/>
      <c r="B273" s="80"/>
      <c r="C273" s="80"/>
    </row>
    <row r="274" spans="1:3" ht="30" customHeight="1" x14ac:dyDescent="0.2">
      <c r="A274" s="80"/>
      <c r="B274" s="80"/>
      <c r="C274" s="80"/>
    </row>
    <row r="275" spans="1:3" ht="30" customHeight="1" x14ac:dyDescent="0.2">
      <c r="A275" s="80"/>
      <c r="B275" s="80"/>
      <c r="C275" s="80"/>
    </row>
    <row r="276" spans="1:3" ht="30" customHeight="1" x14ac:dyDescent="0.2">
      <c r="A276" s="80"/>
      <c r="B276" s="80"/>
      <c r="C276" s="80"/>
    </row>
    <row r="277" spans="1:3" ht="30" customHeight="1" x14ac:dyDescent="0.2">
      <c r="A277" s="80"/>
      <c r="B277" s="80"/>
      <c r="C277" s="80"/>
    </row>
    <row r="278" spans="1:3" ht="30" customHeight="1" x14ac:dyDescent="0.2">
      <c r="A278" s="80"/>
      <c r="B278" s="80"/>
      <c r="C278" s="80"/>
    </row>
    <row r="279" spans="1:3" ht="30" customHeight="1" x14ac:dyDescent="0.2">
      <c r="A279" s="80"/>
      <c r="B279" s="80"/>
      <c r="C279" s="80"/>
    </row>
    <row r="280" spans="1:3" ht="30" customHeight="1" x14ac:dyDescent="0.2">
      <c r="A280" s="80"/>
      <c r="B280" s="80"/>
      <c r="C280" s="80"/>
    </row>
    <row r="281" spans="1:3" ht="30" customHeight="1" x14ac:dyDescent="0.2">
      <c r="A281" s="80"/>
      <c r="B281" s="80"/>
      <c r="C281" s="80"/>
    </row>
    <row r="282" spans="1:3" ht="30" customHeight="1" x14ac:dyDescent="0.2">
      <c r="A282" s="80"/>
      <c r="B282" s="80"/>
      <c r="C282" s="80"/>
    </row>
    <row r="283" spans="1:3" ht="30" customHeight="1" x14ac:dyDescent="0.2">
      <c r="A283" s="80"/>
      <c r="B283" s="80"/>
      <c r="C283" s="80"/>
    </row>
    <row r="284" spans="1:3" ht="30" customHeight="1" x14ac:dyDescent="0.2">
      <c r="A284" s="80"/>
      <c r="B284" s="80"/>
      <c r="C284" s="80"/>
    </row>
  </sheetData>
  <autoFilter ref="A4:F258"/>
  <mergeCells count="7">
    <mergeCell ref="B1:F1"/>
    <mergeCell ref="F2:F3"/>
    <mergeCell ref="A2:A3"/>
    <mergeCell ref="E2:E3"/>
    <mergeCell ref="B2:B3"/>
    <mergeCell ref="C2:C3"/>
    <mergeCell ref="D2:D3"/>
  </mergeCells>
  <dataValidations count="2">
    <dataValidation type="decimal" operator="greaterThanOrEqual" allowBlank="1" showInputMessage="1" showErrorMessage="1" error="Значение только &gt;=0" sqref="F37:F54 F88:F115">
      <formula1>0</formula1>
    </dataValidation>
    <dataValidation type="textLength" allowBlank="1" showInputMessage="1" showErrorMessage="1" error="Аббревиатура филиала только 3 (АЭС) или 4 (УОЭС) буквы" sqref="B5:B35 B39:B258">
      <formula1>3</formula1>
      <formula2>4</formula2>
    </dataValidation>
  </dataValidations>
  <printOptions horizontalCentered="1"/>
  <pageMargins left="0.7" right="0.7" top="0.75" bottom="0.75" header="0.3" footer="0.3"/>
  <pageSetup paperSize="9" fitToHeight="0" orientation="landscape" r:id="rId1"/>
  <headerFooter>
    <oddHeader>&amp;R3.1 расчет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6"/>
  <sheetViews>
    <sheetView topLeftCell="A103" zoomScale="70" zoomScaleNormal="70" workbookViewId="0">
      <selection activeCell="C67" sqref="C67"/>
    </sheetView>
  </sheetViews>
  <sheetFormatPr defaultRowHeight="12.75" x14ac:dyDescent="0.2"/>
  <cols>
    <col min="1" max="1" width="10.28515625" customWidth="1"/>
    <col min="2" max="2" width="18" customWidth="1"/>
    <col min="3" max="3" width="25.42578125" customWidth="1"/>
    <col min="4" max="4" width="16.7109375" customWidth="1"/>
    <col min="5" max="5" width="12.5703125" customWidth="1"/>
    <col min="18" max="18" width="12.42578125" customWidth="1"/>
  </cols>
  <sheetData>
    <row r="1" spans="1:20" s="73" customFormat="1" x14ac:dyDescent="0.2">
      <c r="A1" s="166" t="s">
        <v>1</v>
      </c>
      <c r="B1" s="166"/>
      <c r="C1" s="166"/>
      <c r="L1" s="67"/>
      <c r="M1" s="67"/>
      <c r="N1" s="67"/>
      <c r="O1" s="67"/>
      <c r="P1" s="67"/>
      <c r="Q1" s="67"/>
      <c r="R1" s="71" t="s">
        <v>28</v>
      </c>
    </row>
    <row r="2" spans="1:20" s="73" customFormat="1" ht="18" customHeight="1" x14ac:dyDescent="0.2">
      <c r="A2" s="149" t="s">
        <v>192</v>
      </c>
      <c r="B2" s="149"/>
      <c r="C2" s="72"/>
      <c r="L2" s="68"/>
      <c r="M2" s="75"/>
      <c r="N2" s="68"/>
      <c r="O2" s="68"/>
      <c r="P2" s="69"/>
      <c r="R2" s="61" t="s">
        <v>11</v>
      </c>
      <c r="S2" s="68"/>
      <c r="T2" s="68"/>
    </row>
    <row r="3" spans="1:20" s="73" customFormat="1" ht="16.5" customHeight="1" x14ac:dyDescent="0.2">
      <c r="A3" s="149" t="s">
        <v>3</v>
      </c>
      <c r="B3" s="149"/>
      <c r="C3" s="72"/>
      <c r="L3" s="167"/>
      <c r="M3" s="167"/>
      <c r="N3" s="167"/>
      <c r="O3" s="70"/>
      <c r="R3" s="61" t="s">
        <v>4</v>
      </c>
      <c r="S3" s="68"/>
      <c r="T3" s="68"/>
    </row>
    <row r="4" spans="1:20" s="73" customFormat="1" ht="23.25" customHeight="1" x14ac:dyDescent="0.2">
      <c r="A4" s="74" t="s">
        <v>27</v>
      </c>
      <c r="B4" s="72"/>
      <c r="C4" s="72"/>
      <c r="L4" s="68"/>
      <c r="M4" s="68"/>
      <c r="N4" s="68"/>
      <c r="O4" s="70"/>
      <c r="R4" s="71" t="s">
        <v>9</v>
      </c>
      <c r="S4" s="68"/>
      <c r="T4" s="68"/>
    </row>
    <row r="5" spans="1:20" s="73" customFormat="1" x14ac:dyDescent="0.2">
      <c r="A5" s="55" t="s">
        <v>218</v>
      </c>
      <c r="B5" s="72"/>
      <c r="C5" s="72"/>
      <c r="L5" s="68"/>
      <c r="M5" s="68"/>
      <c r="N5" s="68"/>
      <c r="O5" s="70"/>
      <c r="R5" s="62" t="s">
        <v>219</v>
      </c>
      <c r="S5" s="68"/>
      <c r="T5" s="68"/>
    </row>
    <row r="6" spans="1:20" s="42" customFormat="1" ht="15.75" x14ac:dyDescent="0.25">
      <c r="A6" s="44"/>
      <c r="B6" s="168" t="s">
        <v>129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43"/>
      <c r="T6" s="43"/>
    </row>
    <row r="7" spans="1:20" s="42" customFormat="1" ht="15.75" x14ac:dyDescent="0.25">
      <c r="A7" s="168" t="s">
        <v>130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43"/>
      <c r="T7" s="43"/>
    </row>
    <row r="8" spans="1:20" s="42" customFormat="1" ht="15.75" x14ac:dyDescent="0.25">
      <c r="A8" s="44"/>
      <c r="B8" s="168" t="s">
        <v>138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43"/>
      <c r="T8" s="43"/>
    </row>
    <row r="9" spans="1:20" s="42" customFormat="1" ht="15.75" x14ac:dyDescent="0.25">
      <c r="A9" s="44"/>
      <c r="B9" s="44"/>
      <c r="C9" s="44"/>
      <c r="D9" s="44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3"/>
      <c r="T9" s="43"/>
    </row>
    <row r="10" spans="1:20" s="42" customFormat="1" ht="15.75" customHeight="1" x14ac:dyDescent="0.25">
      <c r="A10" s="178" t="s">
        <v>0</v>
      </c>
      <c r="B10" s="169" t="s">
        <v>5</v>
      </c>
      <c r="C10" s="169" t="s">
        <v>7</v>
      </c>
      <c r="D10" s="169" t="s">
        <v>198</v>
      </c>
      <c r="E10" s="169" t="s">
        <v>131</v>
      </c>
      <c r="F10" s="169" t="s">
        <v>126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 t="s">
        <v>132</v>
      </c>
      <c r="S10" s="43"/>
      <c r="T10" s="43"/>
    </row>
    <row r="11" spans="1:20" s="42" customFormat="1" ht="81" customHeight="1" x14ac:dyDescent="0.25">
      <c r="A11" s="178"/>
      <c r="B11" s="169"/>
      <c r="C11" s="169"/>
      <c r="D11" s="169"/>
      <c r="E11" s="169"/>
      <c r="F11" s="47" t="s">
        <v>133</v>
      </c>
      <c r="G11" s="47" t="s">
        <v>199</v>
      </c>
      <c r="H11" s="47" t="s">
        <v>134</v>
      </c>
      <c r="I11" s="47" t="s">
        <v>135</v>
      </c>
      <c r="J11" s="47" t="s">
        <v>127</v>
      </c>
      <c r="K11" s="47" t="s">
        <v>13</v>
      </c>
      <c r="L11" s="47" t="s">
        <v>14</v>
      </c>
      <c r="M11" s="47" t="s">
        <v>122</v>
      </c>
      <c r="N11" s="47" t="s">
        <v>200</v>
      </c>
      <c r="O11" s="47" t="s">
        <v>201</v>
      </c>
      <c r="P11" s="47" t="s">
        <v>202</v>
      </c>
      <c r="Q11" s="47" t="s">
        <v>203</v>
      </c>
      <c r="R11" s="171"/>
      <c r="S11" s="43"/>
      <c r="T11" s="43"/>
    </row>
    <row r="12" spans="1:20" s="42" customFormat="1" ht="18.75" customHeight="1" x14ac:dyDescent="0.25">
      <c r="A12" s="48">
        <v>1</v>
      </c>
      <c r="B12" s="49">
        <v>2</v>
      </c>
      <c r="C12" s="48">
        <v>3</v>
      </c>
      <c r="D12" s="49">
        <v>4</v>
      </c>
      <c r="E12" s="48">
        <v>5</v>
      </c>
      <c r="F12" s="49">
        <v>6</v>
      </c>
      <c r="G12" s="48">
        <v>7</v>
      </c>
      <c r="H12" s="49">
        <v>8</v>
      </c>
      <c r="I12" s="48">
        <v>9</v>
      </c>
      <c r="J12" s="49">
        <v>10</v>
      </c>
      <c r="K12" s="48">
        <v>11</v>
      </c>
      <c r="L12" s="49">
        <v>12</v>
      </c>
      <c r="M12" s="48">
        <v>13</v>
      </c>
      <c r="N12" s="49">
        <v>14</v>
      </c>
      <c r="O12" s="48">
        <v>15</v>
      </c>
      <c r="P12" s="49">
        <v>16</v>
      </c>
      <c r="Q12" s="48">
        <v>17</v>
      </c>
      <c r="R12" s="49">
        <v>18</v>
      </c>
      <c r="S12" s="43"/>
      <c r="T12" s="43"/>
    </row>
    <row r="13" spans="1:20" ht="34.5" customHeight="1" x14ac:dyDescent="0.2">
      <c r="A13" s="28" t="s">
        <v>6</v>
      </c>
      <c r="B13" s="26" t="s">
        <v>50</v>
      </c>
      <c r="C13" s="26" t="s">
        <v>51</v>
      </c>
      <c r="D13" s="38" t="s">
        <v>52</v>
      </c>
      <c r="E13" s="83" t="s">
        <v>137</v>
      </c>
      <c r="F13" s="85"/>
      <c r="G13" s="85"/>
      <c r="H13" s="85"/>
      <c r="I13" s="85"/>
      <c r="J13" s="85"/>
      <c r="K13" s="84" t="s">
        <v>128</v>
      </c>
      <c r="L13" s="85"/>
      <c r="M13" s="85"/>
      <c r="N13" s="85"/>
      <c r="O13" s="85"/>
      <c r="P13" s="85"/>
      <c r="Q13" s="85"/>
      <c r="R13" s="41">
        <v>853.94425000000001</v>
      </c>
    </row>
    <row r="14" spans="1:20" ht="33" customHeight="1" x14ac:dyDescent="0.2">
      <c r="A14" s="28" t="s">
        <v>6</v>
      </c>
      <c r="B14" s="26" t="s">
        <v>50</v>
      </c>
      <c r="C14" s="26" t="s">
        <v>53</v>
      </c>
      <c r="D14" s="38" t="s">
        <v>54</v>
      </c>
      <c r="E14" s="83" t="s">
        <v>137</v>
      </c>
      <c r="F14" s="85"/>
      <c r="G14" s="85"/>
      <c r="H14" s="85"/>
      <c r="I14" s="85"/>
      <c r="J14" s="85"/>
      <c r="K14" s="85"/>
      <c r="L14" s="84" t="s">
        <v>128</v>
      </c>
      <c r="M14" s="85"/>
      <c r="N14" s="85"/>
      <c r="O14" s="85"/>
      <c r="P14" s="85"/>
      <c r="Q14" s="85"/>
      <c r="R14" s="41">
        <v>168.96630999999999</v>
      </c>
    </row>
    <row r="15" spans="1:20" ht="33" customHeight="1" x14ac:dyDescent="0.2">
      <c r="A15" s="28" t="s">
        <v>6</v>
      </c>
      <c r="B15" s="26" t="s">
        <v>50</v>
      </c>
      <c r="C15" s="26" t="s">
        <v>55</v>
      </c>
      <c r="D15" s="38" t="s">
        <v>56</v>
      </c>
      <c r="E15" s="83" t="s">
        <v>137</v>
      </c>
      <c r="F15" s="85"/>
      <c r="G15" s="85"/>
      <c r="H15" s="85"/>
      <c r="I15" s="85"/>
      <c r="J15" s="85"/>
      <c r="K15" s="85"/>
      <c r="L15" s="84" t="s">
        <v>128</v>
      </c>
      <c r="M15" s="85"/>
      <c r="N15" s="85"/>
      <c r="O15" s="85"/>
      <c r="P15" s="85"/>
      <c r="Q15" s="85"/>
      <c r="R15" s="41">
        <v>109.04437</v>
      </c>
    </row>
    <row r="16" spans="1:20" ht="33" customHeight="1" x14ac:dyDescent="0.2">
      <c r="A16" s="28" t="s">
        <v>6</v>
      </c>
      <c r="B16" s="26" t="s">
        <v>50</v>
      </c>
      <c r="C16" s="26" t="s">
        <v>57</v>
      </c>
      <c r="D16" s="38" t="s">
        <v>58</v>
      </c>
      <c r="E16" s="83" t="s">
        <v>137</v>
      </c>
      <c r="F16" s="85"/>
      <c r="G16" s="85"/>
      <c r="H16" s="85"/>
      <c r="I16" s="85"/>
      <c r="J16" s="85"/>
      <c r="K16" s="85"/>
      <c r="L16" s="84" t="s">
        <v>128</v>
      </c>
      <c r="M16" s="85"/>
      <c r="N16" s="85"/>
      <c r="O16" s="85"/>
      <c r="P16" s="85"/>
      <c r="Q16" s="85"/>
      <c r="R16" s="41">
        <v>141.23353</v>
      </c>
    </row>
    <row r="17" spans="1:18" ht="33" customHeight="1" x14ac:dyDescent="0.2">
      <c r="A17" s="28" t="s">
        <v>6</v>
      </c>
      <c r="B17" s="26" t="s">
        <v>50</v>
      </c>
      <c r="C17" s="26" t="s">
        <v>59</v>
      </c>
      <c r="D17" s="38" t="s">
        <v>60</v>
      </c>
      <c r="E17" s="83" t="s">
        <v>137</v>
      </c>
      <c r="F17" s="85"/>
      <c r="G17" s="85"/>
      <c r="H17" s="85"/>
      <c r="I17" s="85"/>
      <c r="J17" s="85"/>
      <c r="K17" s="85"/>
      <c r="L17" s="84" t="s">
        <v>128</v>
      </c>
      <c r="M17" s="85"/>
      <c r="N17" s="85"/>
      <c r="O17" s="85"/>
      <c r="P17" s="85"/>
      <c r="Q17" s="85"/>
      <c r="R17" s="41">
        <v>141.83606</v>
      </c>
    </row>
    <row r="18" spans="1:18" ht="33" customHeight="1" x14ac:dyDescent="0.2">
      <c r="A18" s="28" t="s">
        <v>6</v>
      </c>
      <c r="B18" s="26" t="s">
        <v>50</v>
      </c>
      <c r="C18" s="26" t="s">
        <v>61</v>
      </c>
      <c r="D18" s="38" t="s">
        <v>62</v>
      </c>
      <c r="E18" s="83" t="s">
        <v>137</v>
      </c>
      <c r="F18" s="85"/>
      <c r="G18" s="85"/>
      <c r="H18" s="85"/>
      <c r="I18" s="85"/>
      <c r="J18" s="85"/>
      <c r="K18" s="85"/>
      <c r="L18" s="84" t="s">
        <v>128</v>
      </c>
      <c r="M18" s="85"/>
      <c r="N18" s="85"/>
      <c r="O18" s="85"/>
      <c r="P18" s="85"/>
      <c r="Q18" s="85"/>
      <c r="R18" s="41">
        <v>178.54058000000001</v>
      </c>
    </row>
    <row r="19" spans="1:18" ht="33" customHeight="1" x14ac:dyDescent="0.2">
      <c r="A19" s="28" t="s">
        <v>6</v>
      </c>
      <c r="B19" s="26" t="s">
        <v>50</v>
      </c>
      <c r="C19" s="26" t="s">
        <v>63</v>
      </c>
      <c r="D19" s="38" t="s">
        <v>64</v>
      </c>
      <c r="E19" s="83" t="s">
        <v>137</v>
      </c>
      <c r="F19" s="85"/>
      <c r="G19" s="85"/>
      <c r="H19" s="85"/>
      <c r="I19" s="85"/>
      <c r="J19" s="85"/>
      <c r="K19" s="85"/>
      <c r="L19" s="85"/>
      <c r="M19" s="84" t="s">
        <v>128</v>
      </c>
      <c r="N19" s="85"/>
      <c r="O19" s="85"/>
      <c r="P19" s="85"/>
      <c r="Q19" s="85"/>
      <c r="R19" s="41">
        <v>113.56327</v>
      </c>
    </row>
    <row r="20" spans="1:18" ht="33" customHeight="1" x14ac:dyDescent="0.2">
      <c r="A20" s="28" t="s">
        <v>6</v>
      </c>
      <c r="B20" s="26" t="s">
        <v>50</v>
      </c>
      <c r="C20" s="26" t="s">
        <v>65</v>
      </c>
      <c r="D20" s="38" t="s">
        <v>66</v>
      </c>
      <c r="E20" s="83" t="s">
        <v>137</v>
      </c>
      <c r="F20" s="85"/>
      <c r="G20" s="85"/>
      <c r="H20" s="85"/>
      <c r="I20" s="85"/>
      <c r="J20" s="85"/>
      <c r="K20" s="85"/>
      <c r="L20" s="85"/>
      <c r="M20" s="84" t="s">
        <v>128</v>
      </c>
      <c r="N20" s="85"/>
      <c r="O20" s="85"/>
      <c r="P20" s="85"/>
      <c r="Q20" s="85"/>
      <c r="R20" s="41">
        <v>235.60723999999999</v>
      </c>
    </row>
    <row r="21" spans="1:18" ht="33" customHeight="1" x14ac:dyDescent="0.2">
      <c r="A21" s="28" t="s">
        <v>6</v>
      </c>
      <c r="B21" s="26" t="s">
        <v>50</v>
      </c>
      <c r="C21" s="26" t="s">
        <v>67</v>
      </c>
      <c r="D21" s="38" t="s">
        <v>68</v>
      </c>
      <c r="E21" s="83" t="s">
        <v>137</v>
      </c>
      <c r="F21" s="85"/>
      <c r="G21" s="85"/>
      <c r="H21" s="85"/>
      <c r="I21" s="85"/>
      <c r="J21" s="85"/>
      <c r="K21" s="85"/>
      <c r="L21" s="85"/>
      <c r="M21" s="84" t="s">
        <v>128</v>
      </c>
      <c r="N21" s="85"/>
      <c r="O21" s="85"/>
      <c r="P21" s="85"/>
      <c r="Q21" s="85"/>
      <c r="R21" s="41">
        <v>138.04345000000001</v>
      </c>
    </row>
    <row r="22" spans="1:18" ht="33" customHeight="1" x14ac:dyDescent="0.2">
      <c r="A22" s="28" t="s">
        <v>6</v>
      </c>
      <c r="B22" s="26" t="s">
        <v>50</v>
      </c>
      <c r="C22" s="26" t="s">
        <v>69</v>
      </c>
      <c r="D22" s="38" t="s">
        <v>70</v>
      </c>
      <c r="E22" s="83" t="s">
        <v>137</v>
      </c>
      <c r="F22" s="85"/>
      <c r="G22" s="85"/>
      <c r="H22" s="85"/>
      <c r="I22" s="85"/>
      <c r="J22" s="85"/>
      <c r="K22" s="85"/>
      <c r="L22" s="85"/>
      <c r="M22" s="84" t="s">
        <v>128</v>
      </c>
      <c r="N22" s="85"/>
      <c r="O22" s="85"/>
      <c r="P22" s="85"/>
      <c r="Q22" s="85"/>
      <c r="R22" s="41">
        <v>191.98732000000001</v>
      </c>
    </row>
    <row r="23" spans="1:18" ht="33" customHeight="1" x14ac:dyDescent="0.2">
      <c r="A23" s="28" t="s">
        <v>6</v>
      </c>
      <c r="B23" s="26" t="s">
        <v>50</v>
      </c>
      <c r="C23" s="26" t="s">
        <v>71</v>
      </c>
      <c r="D23" s="38" t="s">
        <v>72</v>
      </c>
      <c r="E23" s="83" t="s">
        <v>137</v>
      </c>
      <c r="F23" s="85"/>
      <c r="G23" s="85"/>
      <c r="H23" s="85"/>
      <c r="I23" s="85"/>
      <c r="J23" s="85"/>
      <c r="K23" s="85"/>
      <c r="L23" s="85"/>
      <c r="M23" s="84" t="s">
        <v>128</v>
      </c>
      <c r="N23" s="85"/>
      <c r="O23" s="85"/>
      <c r="P23" s="85"/>
      <c r="Q23" s="85"/>
      <c r="R23" s="41">
        <v>201.98304999999999</v>
      </c>
    </row>
    <row r="24" spans="1:18" ht="30.75" customHeight="1" x14ac:dyDescent="0.2">
      <c r="A24" s="28" t="s">
        <v>6</v>
      </c>
      <c r="B24" s="26" t="s">
        <v>50</v>
      </c>
      <c r="C24" s="26" t="s">
        <v>73</v>
      </c>
      <c r="D24" s="38" t="s">
        <v>74</v>
      </c>
      <c r="E24" s="83" t="s">
        <v>137</v>
      </c>
      <c r="F24" s="85"/>
      <c r="G24" s="85"/>
      <c r="H24" s="85"/>
      <c r="I24" s="85"/>
      <c r="J24" s="85"/>
      <c r="K24" s="85"/>
      <c r="L24" s="85"/>
      <c r="M24" s="85"/>
      <c r="N24" s="84" t="s">
        <v>128</v>
      </c>
      <c r="O24" s="85"/>
      <c r="P24" s="85"/>
      <c r="Q24" s="85"/>
      <c r="R24" s="41">
        <v>163.08747</v>
      </c>
    </row>
    <row r="25" spans="1:18" ht="30.75" customHeight="1" x14ac:dyDescent="0.2">
      <c r="A25" s="28" t="s">
        <v>6</v>
      </c>
      <c r="B25" s="26" t="s">
        <v>50</v>
      </c>
      <c r="C25" s="26" t="s">
        <v>75</v>
      </c>
      <c r="D25" s="38" t="s">
        <v>76</v>
      </c>
      <c r="E25" s="83" t="s">
        <v>137</v>
      </c>
      <c r="F25" s="85"/>
      <c r="G25" s="85"/>
      <c r="H25" s="85"/>
      <c r="I25" s="85"/>
      <c r="J25" s="85"/>
      <c r="K25" s="85"/>
      <c r="L25" s="85"/>
      <c r="M25" s="85"/>
      <c r="N25" s="84" t="s">
        <v>128</v>
      </c>
      <c r="O25" s="85"/>
      <c r="P25" s="85"/>
      <c r="Q25" s="85"/>
      <c r="R25" s="41">
        <v>174.82723999999999</v>
      </c>
    </row>
    <row r="26" spans="1:18" ht="30.75" customHeight="1" x14ac:dyDescent="0.2">
      <c r="A26" s="28" t="s">
        <v>6</v>
      </c>
      <c r="B26" s="26" t="s">
        <v>50</v>
      </c>
      <c r="C26" s="26" t="s">
        <v>77</v>
      </c>
      <c r="D26" s="38" t="s">
        <v>78</v>
      </c>
      <c r="E26" s="83" t="s">
        <v>137</v>
      </c>
      <c r="F26" s="85"/>
      <c r="G26" s="85"/>
      <c r="H26" s="85"/>
      <c r="I26" s="85"/>
      <c r="J26" s="85"/>
      <c r="K26" s="85"/>
      <c r="L26" s="85"/>
      <c r="M26" s="85"/>
      <c r="N26" s="84" t="s">
        <v>128</v>
      </c>
      <c r="O26" s="85"/>
      <c r="P26" s="85"/>
      <c r="Q26" s="85"/>
      <c r="R26" s="41">
        <v>157.09312</v>
      </c>
    </row>
    <row r="27" spans="1:18" ht="30.75" customHeight="1" x14ac:dyDescent="0.2">
      <c r="A27" s="28" t="s">
        <v>6</v>
      </c>
      <c r="B27" s="26" t="s">
        <v>50</v>
      </c>
      <c r="C27" s="26" t="s">
        <v>79</v>
      </c>
      <c r="D27" s="38" t="s">
        <v>80</v>
      </c>
      <c r="E27" s="83" t="s">
        <v>137</v>
      </c>
      <c r="F27" s="85"/>
      <c r="G27" s="85"/>
      <c r="H27" s="85"/>
      <c r="I27" s="85"/>
      <c r="J27" s="85"/>
      <c r="K27" s="85"/>
      <c r="L27" s="85"/>
      <c r="M27" s="85"/>
      <c r="N27" s="84" t="s">
        <v>128</v>
      </c>
      <c r="O27" s="85"/>
      <c r="P27" s="85"/>
      <c r="Q27" s="85"/>
      <c r="R27" s="41">
        <v>155.96265</v>
      </c>
    </row>
    <row r="28" spans="1:18" ht="30.75" customHeight="1" x14ac:dyDescent="0.2">
      <c r="A28" s="28" t="s">
        <v>6</v>
      </c>
      <c r="B28" s="26" t="s">
        <v>50</v>
      </c>
      <c r="C28" s="26" t="s">
        <v>81</v>
      </c>
      <c r="D28" s="38" t="s">
        <v>82</v>
      </c>
      <c r="E28" s="83" t="s">
        <v>137</v>
      </c>
      <c r="F28" s="85"/>
      <c r="G28" s="85"/>
      <c r="H28" s="85"/>
      <c r="I28" s="85"/>
      <c r="J28" s="85"/>
      <c r="K28" s="85"/>
      <c r="L28" s="85"/>
      <c r="M28" s="85"/>
      <c r="N28" s="84" t="s">
        <v>128</v>
      </c>
      <c r="O28" s="85"/>
      <c r="P28" s="85"/>
      <c r="Q28" s="85"/>
      <c r="R28" s="41">
        <v>274.04849999999999</v>
      </c>
    </row>
    <row r="29" spans="1:18" ht="30.75" customHeight="1" x14ac:dyDescent="0.2">
      <c r="A29" s="28" t="s">
        <v>6</v>
      </c>
      <c r="B29" s="26" t="s">
        <v>50</v>
      </c>
      <c r="C29" s="26" t="s">
        <v>83</v>
      </c>
      <c r="D29" s="38" t="s">
        <v>84</v>
      </c>
      <c r="E29" s="83" t="s">
        <v>137</v>
      </c>
      <c r="F29" s="85"/>
      <c r="G29" s="85"/>
      <c r="H29" s="85"/>
      <c r="I29" s="85"/>
      <c r="J29" s="85"/>
      <c r="K29" s="85"/>
      <c r="L29" s="85"/>
      <c r="M29" s="85"/>
      <c r="N29" s="84" t="s">
        <v>128</v>
      </c>
      <c r="O29" s="85"/>
      <c r="P29" s="85"/>
      <c r="Q29" s="85"/>
      <c r="R29" s="41">
        <v>233.82158000000001</v>
      </c>
    </row>
    <row r="30" spans="1:18" ht="60" x14ac:dyDescent="0.2">
      <c r="A30" s="28" t="s">
        <v>6</v>
      </c>
      <c r="B30" s="26" t="s">
        <v>85</v>
      </c>
      <c r="C30" s="26" t="s">
        <v>86</v>
      </c>
      <c r="D30" s="38" t="s">
        <v>87</v>
      </c>
      <c r="E30" s="83" t="s">
        <v>137</v>
      </c>
      <c r="F30" s="85"/>
      <c r="G30" s="85"/>
      <c r="H30" s="85"/>
      <c r="I30" s="85"/>
      <c r="J30" s="85"/>
      <c r="K30" s="85"/>
      <c r="L30" s="85"/>
      <c r="M30" s="85"/>
      <c r="N30" s="84" t="s">
        <v>128</v>
      </c>
      <c r="O30" s="85"/>
      <c r="P30" s="85"/>
      <c r="Q30" s="85"/>
      <c r="R30" s="41">
        <v>525.30002000000002</v>
      </c>
    </row>
    <row r="31" spans="1:18" ht="88.5" customHeight="1" x14ac:dyDescent="0.2">
      <c r="A31" s="28" t="s">
        <v>6</v>
      </c>
      <c r="B31" s="26" t="s">
        <v>88</v>
      </c>
      <c r="C31" s="30" t="s">
        <v>204</v>
      </c>
      <c r="D31" s="38"/>
      <c r="E31" s="83" t="s">
        <v>137</v>
      </c>
      <c r="F31" s="85"/>
      <c r="G31" s="85"/>
      <c r="H31" s="85"/>
      <c r="I31" s="85"/>
      <c r="J31" s="85"/>
      <c r="K31" s="84" t="s">
        <v>128</v>
      </c>
      <c r="L31" s="84" t="s">
        <v>128</v>
      </c>
      <c r="M31" s="84" t="s">
        <v>128</v>
      </c>
      <c r="N31" s="84" t="s">
        <v>128</v>
      </c>
      <c r="O31" s="84" t="s">
        <v>128</v>
      </c>
      <c r="P31" s="85"/>
      <c r="Q31" s="85"/>
      <c r="R31" s="41">
        <v>613.61</v>
      </c>
    </row>
    <row r="32" spans="1:18" ht="30" x14ac:dyDescent="0.2">
      <c r="A32" s="28" t="s">
        <v>6</v>
      </c>
      <c r="B32" s="30" t="s">
        <v>90</v>
      </c>
      <c r="C32" s="30" t="s">
        <v>186</v>
      </c>
      <c r="D32" s="38" t="s">
        <v>187</v>
      </c>
      <c r="E32" s="83" t="s">
        <v>137</v>
      </c>
      <c r="F32" s="85"/>
      <c r="G32" s="85"/>
      <c r="H32" s="85"/>
      <c r="I32" s="85"/>
      <c r="J32" s="85"/>
      <c r="K32" s="84" t="s">
        <v>128</v>
      </c>
      <c r="L32" s="84"/>
      <c r="M32" s="84"/>
      <c r="N32" s="84"/>
      <c r="O32" s="84"/>
      <c r="P32" s="85"/>
      <c r="Q32" s="85"/>
      <c r="R32" s="41">
        <v>175.01</v>
      </c>
    </row>
    <row r="33" spans="1:18" ht="30" x14ac:dyDescent="0.2">
      <c r="A33" s="28" t="s">
        <v>6</v>
      </c>
      <c r="B33" s="30" t="s">
        <v>90</v>
      </c>
      <c r="C33" s="30" t="s">
        <v>91</v>
      </c>
      <c r="D33" s="30" t="s">
        <v>92</v>
      </c>
      <c r="E33" s="83" t="s">
        <v>137</v>
      </c>
      <c r="F33" s="85"/>
      <c r="G33" s="85"/>
      <c r="H33" s="85"/>
      <c r="I33" s="85"/>
      <c r="J33" s="85"/>
      <c r="K33" s="84" t="s">
        <v>128</v>
      </c>
      <c r="L33" s="85"/>
      <c r="M33" s="85"/>
      <c r="N33" s="85"/>
      <c r="O33" s="85"/>
      <c r="P33" s="85"/>
      <c r="Q33" s="85"/>
      <c r="R33" s="41">
        <v>272.92991000000001</v>
      </c>
    </row>
    <row r="34" spans="1:18" ht="30" x14ac:dyDescent="0.2">
      <c r="A34" s="28" t="s">
        <v>6</v>
      </c>
      <c r="B34" s="30" t="s">
        <v>90</v>
      </c>
      <c r="C34" s="39" t="s">
        <v>93</v>
      </c>
      <c r="D34" s="30" t="s">
        <v>94</v>
      </c>
      <c r="E34" s="83" t="s">
        <v>137</v>
      </c>
      <c r="F34" s="85"/>
      <c r="G34" s="85"/>
      <c r="H34" s="85"/>
      <c r="I34" s="85"/>
      <c r="J34" s="85"/>
      <c r="K34" s="84" t="s">
        <v>128</v>
      </c>
      <c r="L34" s="85"/>
      <c r="M34" s="85"/>
      <c r="N34" s="85"/>
      <c r="O34" s="85"/>
      <c r="P34" s="85"/>
      <c r="Q34" s="85"/>
      <c r="R34" s="41">
        <v>272.92991000000001</v>
      </c>
    </row>
    <row r="35" spans="1:18" ht="30" x14ac:dyDescent="0.2">
      <c r="A35" s="28" t="s">
        <v>6</v>
      </c>
      <c r="B35" s="30" t="s">
        <v>90</v>
      </c>
      <c r="C35" s="30" t="s">
        <v>95</v>
      </c>
      <c r="D35" s="30" t="s">
        <v>96</v>
      </c>
      <c r="E35" s="83" t="s">
        <v>137</v>
      </c>
      <c r="F35" s="85"/>
      <c r="G35" s="85"/>
      <c r="H35" s="85"/>
      <c r="I35" s="85"/>
      <c r="J35" s="85"/>
      <c r="K35" s="84" t="s">
        <v>128</v>
      </c>
      <c r="L35" s="85"/>
      <c r="M35" s="85"/>
      <c r="N35" s="85"/>
      <c r="O35" s="85"/>
      <c r="P35" s="85"/>
      <c r="Q35" s="85"/>
      <c r="R35" s="41">
        <v>272.92991000000001</v>
      </c>
    </row>
    <row r="36" spans="1:18" ht="30" x14ac:dyDescent="0.2">
      <c r="A36" s="28" t="s">
        <v>6</v>
      </c>
      <c r="B36" s="30" t="s">
        <v>90</v>
      </c>
      <c r="C36" s="30" t="s">
        <v>97</v>
      </c>
      <c r="D36" s="30" t="s">
        <v>98</v>
      </c>
      <c r="E36" s="83" t="s">
        <v>137</v>
      </c>
      <c r="F36" s="85"/>
      <c r="G36" s="85"/>
      <c r="H36" s="85"/>
      <c r="I36" s="85"/>
      <c r="J36" s="85"/>
      <c r="K36" s="84" t="s">
        <v>128</v>
      </c>
      <c r="L36" s="85"/>
      <c r="M36" s="85"/>
      <c r="N36" s="85"/>
      <c r="O36" s="85"/>
      <c r="P36" s="85"/>
      <c r="Q36" s="85"/>
      <c r="R36" s="41">
        <v>272.92991000000001</v>
      </c>
    </row>
    <row r="37" spans="1:18" ht="30" x14ac:dyDescent="0.2">
      <c r="A37" s="28" t="s">
        <v>6</v>
      </c>
      <c r="B37" s="30" t="s">
        <v>90</v>
      </c>
      <c r="C37" s="30" t="s">
        <v>99</v>
      </c>
      <c r="D37" s="30" t="s">
        <v>100</v>
      </c>
      <c r="E37" s="83" t="s">
        <v>137</v>
      </c>
      <c r="F37" s="85"/>
      <c r="G37" s="85"/>
      <c r="H37" s="85"/>
      <c r="I37" s="85"/>
      <c r="J37" s="85"/>
      <c r="K37" s="85"/>
      <c r="L37" s="84" t="s">
        <v>128</v>
      </c>
      <c r="M37" s="85"/>
      <c r="N37" s="85"/>
      <c r="O37" s="85"/>
      <c r="P37" s="85"/>
      <c r="Q37" s="85"/>
      <c r="R37" s="41">
        <v>256.58992999999998</v>
      </c>
    </row>
    <row r="38" spans="1:18" ht="30" x14ac:dyDescent="0.2">
      <c r="A38" s="28" t="s">
        <v>6</v>
      </c>
      <c r="B38" s="30" t="s">
        <v>90</v>
      </c>
      <c r="C38" s="30" t="s">
        <v>101</v>
      </c>
      <c r="D38" s="30" t="s">
        <v>102</v>
      </c>
      <c r="E38" s="83" t="s">
        <v>137</v>
      </c>
      <c r="F38" s="85"/>
      <c r="G38" s="85"/>
      <c r="H38" s="85"/>
      <c r="I38" s="85"/>
      <c r="J38" s="85"/>
      <c r="K38" s="85"/>
      <c r="L38" s="84" t="s">
        <v>128</v>
      </c>
      <c r="M38" s="85"/>
      <c r="N38" s="85"/>
      <c r="O38" s="85"/>
      <c r="P38" s="85"/>
      <c r="Q38" s="85"/>
      <c r="R38" s="41">
        <v>256.58992999999998</v>
      </c>
    </row>
    <row r="39" spans="1:18" ht="30" x14ac:dyDescent="0.2">
      <c r="A39" s="28" t="s">
        <v>6</v>
      </c>
      <c r="B39" s="30" t="s">
        <v>90</v>
      </c>
      <c r="C39" s="30" t="s">
        <v>103</v>
      </c>
      <c r="D39" s="30" t="s">
        <v>104</v>
      </c>
      <c r="E39" s="83" t="s">
        <v>137</v>
      </c>
      <c r="F39" s="85"/>
      <c r="G39" s="85"/>
      <c r="H39" s="85"/>
      <c r="I39" s="85"/>
      <c r="J39" s="85"/>
      <c r="K39" s="85"/>
      <c r="L39" s="84" t="s">
        <v>128</v>
      </c>
      <c r="M39" s="85"/>
      <c r="N39" s="85"/>
      <c r="O39" s="85"/>
      <c r="P39" s="85"/>
      <c r="Q39" s="85"/>
      <c r="R39" s="41">
        <v>256.58992999999998</v>
      </c>
    </row>
    <row r="40" spans="1:18" ht="30" x14ac:dyDescent="0.2">
      <c r="A40" s="28" t="s">
        <v>6</v>
      </c>
      <c r="B40" s="30" t="s">
        <v>90</v>
      </c>
      <c r="C40" s="30" t="s">
        <v>105</v>
      </c>
      <c r="D40" s="30" t="s">
        <v>106</v>
      </c>
      <c r="E40" s="83" t="s">
        <v>137</v>
      </c>
      <c r="F40" s="85"/>
      <c r="G40" s="85"/>
      <c r="H40" s="85"/>
      <c r="I40" s="85"/>
      <c r="J40" s="85"/>
      <c r="K40" s="85"/>
      <c r="L40" s="84" t="s">
        <v>128</v>
      </c>
      <c r="M40" s="85"/>
      <c r="N40" s="85"/>
      <c r="O40" s="85"/>
      <c r="P40" s="85"/>
      <c r="Q40" s="85"/>
      <c r="R40" s="41">
        <v>256.58992999999998</v>
      </c>
    </row>
    <row r="41" spans="1:18" ht="30" x14ac:dyDescent="0.2">
      <c r="A41" s="28" t="s">
        <v>6</v>
      </c>
      <c r="B41" s="30" t="s">
        <v>90</v>
      </c>
      <c r="C41" s="30" t="s">
        <v>107</v>
      </c>
      <c r="D41" s="30" t="s">
        <v>108</v>
      </c>
      <c r="E41" s="83" t="s">
        <v>137</v>
      </c>
      <c r="F41" s="85"/>
      <c r="G41" s="85"/>
      <c r="H41" s="85"/>
      <c r="I41" s="85"/>
      <c r="J41" s="85"/>
      <c r="K41" s="85"/>
      <c r="L41" s="84" t="s">
        <v>128</v>
      </c>
      <c r="M41" s="85"/>
      <c r="N41" s="85"/>
      <c r="O41" s="85"/>
      <c r="P41" s="85"/>
      <c r="Q41" s="85"/>
      <c r="R41" s="41">
        <v>256.58992999999998</v>
      </c>
    </row>
    <row r="42" spans="1:18" ht="30" x14ac:dyDescent="0.2">
      <c r="A42" s="28" t="s">
        <v>6</v>
      </c>
      <c r="B42" s="30" t="s">
        <v>90</v>
      </c>
      <c r="C42" s="30" t="s">
        <v>109</v>
      </c>
      <c r="D42" s="30" t="s">
        <v>110</v>
      </c>
      <c r="E42" s="83" t="s">
        <v>137</v>
      </c>
      <c r="F42" s="85"/>
      <c r="G42" s="85"/>
      <c r="H42" s="85"/>
      <c r="I42" s="85"/>
      <c r="J42" s="85"/>
      <c r="K42" s="85"/>
      <c r="L42" s="85"/>
      <c r="M42" s="84" t="s">
        <v>128</v>
      </c>
      <c r="N42" s="85"/>
      <c r="O42" s="85"/>
      <c r="P42" s="85"/>
      <c r="Q42" s="85"/>
      <c r="R42" s="41">
        <v>256.58992999999998</v>
      </c>
    </row>
    <row r="43" spans="1:18" ht="29.25" customHeight="1" x14ac:dyDescent="0.2">
      <c r="A43" s="28" t="s">
        <v>6</v>
      </c>
      <c r="B43" s="30" t="s">
        <v>111</v>
      </c>
      <c r="C43" s="30" t="s">
        <v>112</v>
      </c>
      <c r="D43" s="30" t="s">
        <v>113</v>
      </c>
      <c r="E43" s="83" t="s">
        <v>137</v>
      </c>
      <c r="F43" s="85"/>
      <c r="G43" s="85"/>
      <c r="H43" s="85"/>
      <c r="I43" s="85"/>
      <c r="J43" s="85"/>
      <c r="K43" s="85"/>
      <c r="L43" s="85"/>
      <c r="M43" s="84" t="s">
        <v>128</v>
      </c>
      <c r="N43" s="85"/>
      <c r="O43" s="85"/>
      <c r="P43" s="85"/>
      <c r="Q43" s="85"/>
      <c r="R43" s="41">
        <v>279.38501000000002</v>
      </c>
    </row>
    <row r="44" spans="1:18" ht="29.25" customHeight="1" x14ac:dyDescent="0.2">
      <c r="A44" s="28" t="s">
        <v>6</v>
      </c>
      <c r="B44" s="30" t="s">
        <v>111</v>
      </c>
      <c r="C44" s="30" t="s">
        <v>114</v>
      </c>
      <c r="D44" s="30" t="s">
        <v>115</v>
      </c>
      <c r="E44" s="83" t="s">
        <v>137</v>
      </c>
      <c r="F44" s="85"/>
      <c r="G44" s="85"/>
      <c r="H44" s="85"/>
      <c r="I44" s="85"/>
      <c r="J44" s="85"/>
      <c r="K44" s="85"/>
      <c r="L44" s="85"/>
      <c r="M44" s="84" t="s">
        <v>128</v>
      </c>
      <c r="N44" s="85"/>
      <c r="O44" s="85"/>
      <c r="P44" s="85"/>
      <c r="Q44" s="85"/>
      <c r="R44" s="41">
        <v>279.38501000000002</v>
      </c>
    </row>
    <row r="45" spans="1:18" ht="29.25" customHeight="1" x14ac:dyDescent="0.2">
      <c r="A45" s="28" t="s">
        <v>6</v>
      </c>
      <c r="B45" s="30" t="s">
        <v>111</v>
      </c>
      <c r="C45" s="30" t="s">
        <v>116</v>
      </c>
      <c r="D45" s="30" t="s">
        <v>117</v>
      </c>
      <c r="E45" s="83" t="s">
        <v>137</v>
      </c>
      <c r="F45" s="85"/>
      <c r="G45" s="85"/>
      <c r="H45" s="85"/>
      <c r="I45" s="85"/>
      <c r="J45" s="85"/>
      <c r="K45" s="85"/>
      <c r="L45" s="85"/>
      <c r="M45" s="84" t="s">
        <v>128</v>
      </c>
      <c r="N45" s="85"/>
      <c r="O45" s="85"/>
      <c r="P45" s="85"/>
      <c r="Q45" s="85"/>
      <c r="R45" s="41">
        <v>279.38501000000002</v>
      </c>
    </row>
    <row r="46" spans="1:18" ht="30" x14ac:dyDescent="0.2">
      <c r="A46" s="28" t="s">
        <v>6</v>
      </c>
      <c r="B46" s="30" t="s">
        <v>90</v>
      </c>
      <c r="C46" s="30" t="s">
        <v>118</v>
      </c>
      <c r="D46" s="30" t="s">
        <v>119</v>
      </c>
      <c r="E46" s="83" t="s">
        <v>137</v>
      </c>
      <c r="F46" s="85"/>
      <c r="G46" s="85"/>
      <c r="H46" s="85"/>
      <c r="I46" s="85"/>
      <c r="J46" s="85"/>
      <c r="K46" s="85"/>
      <c r="L46" s="85"/>
      <c r="M46" s="84" t="s">
        <v>128</v>
      </c>
      <c r="N46" s="85"/>
      <c r="O46" s="85"/>
      <c r="P46" s="85"/>
      <c r="Q46" s="85"/>
      <c r="R46" s="41">
        <v>272.92991000000001</v>
      </c>
    </row>
    <row r="47" spans="1:18" ht="30" x14ac:dyDescent="0.2">
      <c r="A47" s="28" t="s">
        <v>6</v>
      </c>
      <c r="B47" s="30" t="s">
        <v>90</v>
      </c>
      <c r="C47" s="30" t="s">
        <v>120</v>
      </c>
      <c r="D47" s="30" t="s">
        <v>121</v>
      </c>
      <c r="E47" s="83" t="s">
        <v>137</v>
      </c>
      <c r="F47" s="85"/>
      <c r="G47" s="85"/>
      <c r="H47" s="85"/>
      <c r="I47" s="85"/>
      <c r="J47" s="85"/>
      <c r="K47" s="85"/>
      <c r="L47" s="85"/>
      <c r="M47" s="84" t="s">
        <v>128</v>
      </c>
      <c r="N47" s="85"/>
      <c r="O47" s="85"/>
      <c r="P47" s="85"/>
      <c r="Q47" s="85"/>
      <c r="R47" s="41">
        <v>272.92991000000001</v>
      </c>
    </row>
    <row r="48" spans="1:18" ht="90.75" customHeight="1" x14ac:dyDescent="0.2">
      <c r="A48" s="28" t="s">
        <v>6</v>
      </c>
      <c r="B48" s="30" t="s">
        <v>90</v>
      </c>
      <c r="C48" s="30" t="s">
        <v>204</v>
      </c>
      <c r="D48" s="30"/>
      <c r="E48" s="83" t="s">
        <v>137</v>
      </c>
      <c r="F48" s="85"/>
      <c r="G48" s="85"/>
      <c r="H48" s="85"/>
      <c r="I48" s="85"/>
      <c r="J48" s="85"/>
      <c r="K48" s="84" t="s">
        <v>128</v>
      </c>
      <c r="L48" s="84" t="s">
        <v>128</v>
      </c>
      <c r="M48" s="84" t="s">
        <v>128</v>
      </c>
      <c r="N48" s="84" t="s">
        <v>128</v>
      </c>
      <c r="O48" s="85"/>
      <c r="P48" s="85"/>
      <c r="Q48" s="85"/>
      <c r="R48" s="41">
        <v>582.22</v>
      </c>
    </row>
    <row r="49" spans="1:18" ht="45" x14ac:dyDescent="0.2">
      <c r="A49" s="28" t="s">
        <v>25</v>
      </c>
      <c r="B49" s="26" t="s">
        <v>153</v>
      </c>
      <c r="C49" s="30" t="s">
        <v>154</v>
      </c>
      <c r="D49" s="38" t="s">
        <v>155</v>
      </c>
      <c r="E49" s="83" t="s">
        <v>137</v>
      </c>
      <c r="F49" s="84" t="s">
        <v>128</v>
      </c>
      <c r="G49" s="84" t="s">
        <v>128</v>
      </c>
      <c r="H49" s="84" t="s">
        <v>128</v>
      </c>
      <c r="I49" s="85"/>
      <c r="J49" s="85"/>
      <c r="K49" s="85"/>
      <c r="L49" s="85"/>
      <c r="M49" s="85"/>
      <c r="N49" s="85"/>
      <c r="O49" s="85"/>
      <c r="P49" s="85"/>
      <c r="Q49" s="85"/>
      <c r="R49" s="92">
        <v>4166.4799999999996</v>
      </c>
    </row>
    <row r="50" spans="1:18" ht="45" x14ac:dyDescent="0.2">
      <c r="A50" s="28" t="s">
        <v>25</v>
      </c>
      <c r="B50" s="26" t="s">
        <v>156</v>
      </c>
      <c r="C50" s="30" t="s">
        <v>157</v>
      </c>
      <c r="D50" s="38" t="s">
        <v>158</v>
      </c>
      <c r="E50" s="83" t="s">
        <v>137</v>
      </c>
      <c r="F50" s="84" t="s">
        <v>128</v>
      </c>
      <c r="G50" s="84" t="s">
        <v>128</v>
      </c>
      <c r="H50" s="84" t="s">
        <v>128</v>
      </c>
      <c r="I50" s="85"/>
      <c r="J50" s="85"/>
      <c r="K50" s="85"/>
      <c r="L50" s="85"/>
      <c r="M50" s="85"/>
      <c r="N50" s="85"/>
      <c r="O50" s="85"/>
      <c r="P50" s="85"/>
      <c r="Q50" s="85"/>
      <c r="R50" s="92">
        <v>1355.72</v>
      </c>
    </row>
    <row r="51" spans="1:18" ht="44.25" customHeight="1" x14ac:dyDescent="0.2">
      <c r="A51" s="28" t="s">
        <v>25</v>
      </c>
      <c r="B51" s="26" t="s">
        <v>156</v>
      </c>
      <c r="C51" s="30" t="s">
        <v>159</v>
      </c>
      <c r="D51" s="38" t="s">
        <v>160</v>
      </c>
      <c r="E51" s="83" t="s">
        <v>137</v>
      </c>
      <c r="F51" s="84" t="s">
        <v>128</v>
      </c>
      <c r="G51" s="84" t="s">
        <v>128</v>
      </c>
      <c r="H51" s="84" t="s">
        <v>128</v>
      </c>
      <c r="I51" s="85"/>
      <c r="J51" s="85"/>
      <c r="K51" s="85"/>
      <c r="L51" s="85"/>
      <c r="M51" s="85"/>
      <c r="N51" s="85"/>
      <c r="O51" s="85"/>
      <c r="P51" s="85"/>
      <c r="Q51" s="85"/>
      <c r="R51" s="92">
        <v>4150.37</v>
      </c>
    </row>
    <row r="52" spans="1:18" ht="42.75" customHeight="1" x14ac:dyDescent="0.2">
      <c r="A52" s="28" t="s">
        <v>25</v>
      </c>
      <c r="B52" s="26" t="s">
        <v>34</v>
      </c>
      <c r="C52" s="30" t="s">
        <v>35</v>
      </c>
      <c r="D52" s="38" t="s">
        <v>36</v>
      </c>
      <c r="E52" s="83" t="s">
        <v>137</v>
      </c>
      <c r="F52" s="84" t="s">
        <v>128</v>
      </c>
      <c r="G52" s="84" t="s">
        <v>128</v>
      </c>
      <c r="H52" s="84" t="s">
        <v>128</v>
      </c>
      <c r="I52" s="85"/>
      <c r="J52" s="85"/>
      <c r="K52" s="85"/>
      <c r="L52" s="85"/>
      <c r="M52" s="85"/>
      <c r="N52" s="85"/>
      <c r="O52" s="85"/>
      <c r="P52" s="85"/>
      <c r="Q52" s="85"/>
      <c r="R52" s="92">
        <v>3573.52</v>
      </c>
    </row>
    <row r="53" spans="1:18" ht="66.75" customHeight="1" x14ac:dyDescent="0.2">
      <c r="A53" s="28" t="s">
        <v>25</v>
      </c>
      <c r="B53" s="26" t="s">
        <v>34</v>
      </c>
      <c r="C53" s="30" t="s">
        <v>161</v>
      </c>
      <c r="D53" s="38" t="s">
        <v>162</v>
      </c>
      <c r="E53" s="83" t="s">
        <v>137</v>
      </c>
      <c r="F53" s="84" t="s">
        <v>128</v>
      </c>
      <c r="G53" s="84" t="s">
        <v>128</v>
      </c>
      <c r="H53" s="84" t="s">
        <v>128</v>
      </c>
      <c r="I53" s="85"/>
      <c r="J53" s="85"/>
      <c r="K53" s="85"/>
      <c r="L53" s="85"/>
      <c r="M53" s="85"/>
      <c r="N53" s="85"/>
      <c r="O53" s="85"/>
      <c r="P53" s="85"/>
      <c r="Q53" s="85"/>
      <c r="R53" s="120">
        <v>7117.31</v>
      </c>
    </row>
    <row r="54" spans="1:18" ht="41.25" customHeight="1" x14ac:dyDescent="0.2">
      <c r="A54" s="28" t="s">
        <v>25</v>
      </c>
      <c r="B54" s="26" t="s">
        <v>163</v>
      </c>
      <c r="C54" s="30" t="s">
        <v>164</v>
      </c>
      <c r="D54" s="38" t="s">
        <v>165</v>
      </c>
      <c r="E54" s="83" t="s">
        <v>137</v>
      </c>
      <c r="F54" s="84" t="s">
        <v>128</v>
      </c>
      <c r="G54" s="84" t="s">
        <v>128</v>
      </c>
      <c r="H54" s="84" t="s">
        <v>128</v>
      </c>
      <c r="I54" s="85"/>
      <c r="J54" s="85"/>
      <c r="K54" s="85"/>
      <c r="L54" s="85"/>
      <c r="M54" s="85"/>
      <c r="N54" s="85"/>
      <c r="O54" s="85"/>
      <c r="P54" s="85"/>
      <c r="Q54" s="85"/>
      <c r="R54" s="172">
        <v>2284.29</v>
      </c>
    </row>
    <row r="55" spans="1:18" ht="41.25" customHeight="1" x14ac:dyDescent="0.2">
      <c r="A55" s="28" t="s">
        <v>25</v>
      </c>
      <c r="B55" s="26" t="s">
        <v>163</v>
      </c>
      <c r="C55" s="30" t="s">
        <v>166</v>
      </c>
      <c r="D55" s="38" t="s">
        <v>165</v>
      </c>
      <c r="E55" s="83" t="s">
        <v>137</v>
      </c>
      <c r="F55" s="84" t="s">
        <v>128</v>
      </c>
      <c r="G55" s="84" t="s">
        <v>128</v>
      </c>
      <c r="H55" s="84" t="s">
        <v>128</v>
      </c>
      <c r="I55" s="85"/>
      <c r="J55" s="85"/>
      <c r="K55" s="85"/>
      <c r="L55" s="85"/>
      <c r="M55" s="85"/>
      <c r="N55" s="85"/>
      <c r="O55" s="85"/>
      <c r="P55" s="85"/>
      <c r="Q55" s="85"/>
      <c r="R55" s="173"/>
    </row>
    <row r="56" spans="1:18" ht="63" customHeight="1" x14ac:dyDescent="0.2">
      <c r="A56" s="28" t="s">
        <v>25</v>
      </c>
      <c r="B56" s="26" t="s">
        <v>167</v>
      </c>
      <c r="C56" s="30" t="s">
        <v>168</v>
      </c>
      <c r="D56" s="38" t="s">
        <v>169</v>
      </c>
      <c r="E56" s="83" t="s">
        <v>137</v>
      </c>
      <c r="F56" s="84" t="s">
        <v>128</v>
      </c>
      <c r="G56" s="84" t="s">
        <v>128</v>
      </c>
      <c r="H56" s="84" t="s">
        <v>128</v>
      </c>
      <c r="I56" s="85"/>
      <c r="J56" s="85"/>
      <c r="K56" s="85"/>
      <c r="L56" s="85"/>
      <c r="M56" s="85"/>
      <c r="N56" s="85"/>
      <c r="O56" s="85"/>
      <c r="P56" s="85"/>
      <c r="Q56" s="85"/>
      <c r="R56" s="172">
        <v>4164.97</v>
      </c>
    </row>
    <row r="57" spans="1:18" ht="67.5" customHeight="1" x14ac:dyDescent="0.2">
      <c r="A57" s="28" t="s">
        <v>25</v>
      </c>
      <c r="B57" s="26" t="s">
        <v>167</v>
      </c>
      <c r="C57" s="30" t="s">
        <v>170</v>
      </c>
      <c r="D57" s="38" t="s">
        <v>169</v>
      </c>
      <c r="E57" s="83" t="s">
        <v>137</v>
      </c>
      <c r="F57" s="84" t="s">
        <v>128</v>
      </c>
      <c r="G57" s="84" t="s">
        <v>128</v>
      </c>
      <c r="H57" s="84" t="s">
        <v>128</v>
      </c>
      <c r="I57" s="85"/>
      <c r="J57" s="85"/>
      <c r="K57" s="85"/>
      <c r="L57" s="85"/>
      <c r="M57" s="85"/>
      <c r="N57" s="85"/>
      <c r="O57" s="85"/>
      <c r="P57" s="85"/>
      <c r="Q57" s="85"/>
      <c r="R57" s="179"/>
    </row>
    <row r="58" spans="1:18" ht="49.5" customHeight="1" x14ac:dyDescent="0.2">
      <c r="A58" s="28" t="s">
        <v>25</v>
      </c>
      <c r="B58" s="26" t="s">
        <v>167</v>
      </c>
      <c r="C58" s="30" t="s">
        <v>171</v>
      </c>
      <c r="D58" s="38" t="s">
        <v>169</v>
      </c>
      <c r="E58" s="83" t="s">
        <v>137</v>
      </c>
      <c r="F58" s="84" t="s">
        <v>128</v>
      </c>
      <c r="G58" s="84" t="s">
        <v>128</v>
      </c>
      <c r="H58" s="84" t="s">
        <v>128</v>
      </c>
      <c r="I58" s="85"/>
      <c r="J58" s="85"/>
      <c r="K58" s="85"/>
      <c r="L58" s="85"/>
      <c r="M58" s="85"/>
      <c r="N58" s="85"/>
      <c r="O58" s="85"/>
      <c r="P58" s="85"/>
      <c r="Q58" s="85"/>
      <c r="R58" s="173"/>
    </row>
    <row r="59" spans="1:18" ht="49.5" customHeight="1" x14ac:dyDescent="0.2">
      <c r="A59" s="28" t="s">
        <v>25</v>
      </c>
      <c r="B59" s="26" t="s">
        <v>172</v>
      </c>
      <c r="C59" s="30" t="s">
        <v>173</v>
      </c>
      <c r="D59" s="38" t="s">
        <v>174</v>
      </c>
      <c r="E59" s="83" t="s">
        <v>137</v>
      </c>
      <c r="F59" s="84" t="s">
        <v>128</v>
      </c>
      <c r="G59" s="84" t="s">
        <v>128</v>
      </c>
      <c r="H59" s="84" t="s">
        <v>128</v>
      </c>
      <c r="I59" s="85"/>
      <c r="J59" s="85"/>
      <c r="K59" s="85"/>
      <c r="L59" s="85"/>
      <c r="M59" s="85"/>
      <c r="N59" s="85"/>
      <c r="O59" s="85"/>
      <c r="P59" s="85"/>
      <c r="Q59" s="85"/>
      <c r="R59" s="93">
        <v>5480.08</v>
      </c>
    </row>
    <row r="60" spans="1:18" ht="36" customHeight="1" x14ac:dyDescent="0.2">
      <c r="A60" s="28" t="s">
        <v>25</v>
      </c>
      <c r="B60" s="26" t="s">
        <v>172</v>
      </c>
      <c r="C60" s="30" t="s">
        <v>175</v>
      </c>
      <c r="D60" s="38" t="s">
        <v>174</v>
      </c>
      <c r="E60" s="83" t="s">
        <v>137</v>
      </c>
      <c r="F60" s="84" t="s">
        <v>128</v>
      </c>
      <c r="G60" s="84" t="s">
        <v>128</v>
      </c>
      <c r="H60" s="84" t="s">
        <v>128</v>
      </c>
      <c r="I60" s="85"/>
      <c r="J60" s="85"/>
      <c r="K60" s="85"/>
      <c r="L60" s="85"/>
      <c r="M60" s="85"/>
      <c r="N60" s="85"/>
      <c r="O60" s="85"/>
      <c r="P60" s="85"/>
      <c r="Q60" s="85"/>
      <c r="R60" s="177">
        <v>3591.8</v>
      </c>
    </row>
    <row r="61" spans="1:18" ht="36" customHeight="1" x14ac:dyDescent="0.2">
      <c r="A61" s="28" t="s">
        <v>25</v>
      </c>
      <c r="B61" s="26" t="s">
        <v>172</v>
      </c>
      <c r="C61" s="30" t="s">
        <v>176</v>
      </c>
      <c r="D61" s="38" t="s">
        <v>177</v>
      </c>
      <c r="E61" s="83" t="s">
        <v>137</v>
      </c>
      <c r="F61" s="84" t="s">
        <v>128</v>
      </c>
      <c r="G61" s="84" t="s">
        <v>128</v>
      </c>
      <c r="H61" s="84" t="s">
        <v>128</v>
      </c>
      <c r="I61" s="85"/>
      <c r="J61" s="85"/>
      <c r="K61" s="85"/>
      <c r="L61" s="85"/>
      <c r="M61" s="85"/>
      <c r="N61" s="85"/>
      <c r="O61" s="85"/>
      <c r="P61" s="85"/>
      <c r="Q61" s="85"/>
      <c r="R61" s="177"/>
    </row>
    <row r="62" spans="1:18" ht="36" customHeight="1" x14ac:dyDescent="0.2">
      <c r="A62" s="28" t="s">
        <v>25</v>
      </c>
      <c r="B62" s="26" t="s">
        <v>37</v>
      </c>
      <c r="C62" s="30" t="s">
        <v>178</v>
      </c>
      <c r="D62" s="89" t="s">
        <v>38</v>
      </c>
      <c r="E62" s="83" t="s">
        <v>137</v>
      </c>
      <c r="F62" s="84" t="s">
        <v>128</v>
      </c>
      <c r="G62" s="84" t="s">
        <v>128</v>
      </c>
      <c r="H62" s="84" t="s">
        <v>128</v>
      </c>
      <c r="I62" s="85"/>
      <c r="J62" s="85"/>
      <c r="K62" s="85"/>
      <c r="L62" s="85"/>
      <c r="M62" s="85"/>
      <c r="N62" s="85"/>
      <c r="O62" s="85"/>
      <c r="P62" s="85"/>
      <c r="Q62" s="85"/>
      <c r="R62" s="177"/>
    </row>
    <row r="63" spans="1:18" ht="36" customHeight="1" x14ac:dyDescent="0.2">
      <c r="A63" s="28" t="s">
        <v>25</v>
      </c>
      <c r="B63" s="26" t="s">
        <v>37</v>
      </c>
      <c r="C63" s="30" t="s">
        <v>179</v>
      </c>
      <c r="D63" s="38" t="s">
        <v>174</v>
      </c>
      <c r="E63" s="83" t="s">
        <v>137</v>
      </c>
      <c r="F63" s="84" t="s">
        <v>128</v>
      </c>
      <c r="G63" s="84" t="s">
        <v>128</v>
      </c>
      <c r="H63" s="84" t="s">
        <v>128</v>
      </c>
      <c r="I63" s="85"/>
      <c r="J63" s="85"/>
      <c r="K63" s="85"/>
      <c r="L63" s="85"/>
      <c r="M63" s="85"/>
      <c r="N63" s="85"/>
      <c r="O63" s="85"/>
      <c r="P63" s="85"/>
      <c r="Q63" s="85"/>
      <c r="R63" s="177"/>
    </row>
    <row r="64" spans="1:18" ht="48" customHeight="1" x14ac:dyDescent="0.2">
      <c r="A64" s="28" t="s">
        <v>25</v>
      </c>
      <c r="B64" s="26" t="s">
        <v>153</v>
      </c>
      <c r="C64" s="30" t="s">
        <v>180</v>
      </c>
      <c r="D64" s="38" t="s">
        <v>181</v>
      </c>
      <c r="E64" s="83" t="s">
        <v>137</v>
      </c>
      <c r="F64" s="84" t="s">
        <v>128</v>
      </c>
      <c r="G64" s="84" t="s">
        <v>128</v>
      </c>
      <c r="H64" s="84" t="s">
        <v>128</v>
      </c>
      <c r="I64" s="85"/>
      <c r="J64" s="85"/>
      <c r="K64" s="85"/>
      <c r="L64" s="85"/>
      <c r="M64" s="85"/>
      <c r="N64" s="85"/>
      <c r="O64" s="85"/>
      <c r="P64" s="85"/>
      <c r="Q64" s="85"/>
      <c r="R64" s="172">
        <v>2656.69</v>
      </c>
    </row>
    <row r="65" spans="1:18" ht="41.25" customHeight="1" x14ac:dyDescent="0.2">
      <c r="A65" s="28" t="s">
        <v>25</v>
      </c>
      <c r="B65" s="26" t="s">
        <v>182</v>
      </c>
      <c r="C65" s="30" t="s">
        <v>183</v>
      </c>
      <c r="D65" s="38" t="s">
        <v>184</v>
      </c>
      <c r="E65" s="83" t="s">
        <v>137</v>
      </c>
      <c r="F65" s="84" t="s">
        <v>128</v>
      </c>
      <c r="G65" s="84" t="s">
        <v>128</v>
      </c>
      <c r="H65" s="84" t="s">
        <v>128</v>
      </c>
      <c r="I65" s="85"/>
      <c r="J65" s="85"/>
      <c r="K65" s="85"/>
      <c r="L65" s="85"/>
      <c r="M65" s="85"/>
      <c r="N65" s="85"/>
      <c r="O65" s="85"/>
      <c r="P65" s="85"/>
      <c r="Q65" s="85"/>
      <c r="R65" s="173"/>
    </row>
    <row r="66" spans="1:18" ht="90.75" customHeight="1" x14ac:dyDescent="0.2">
      <c r="A66" s="28" t="s">
        <v>15</v>
      </c>
      <c r="B66" s="29" t="s">
        <v>47</v>
      </c>
      <c r="C66" s="37" t="s">
        <v>48</v>
      </c>
      <c r="D66" s="29" t="s">
        <v>49</v>
      </c>
      <c r="E66" s="83" t="s">
        <v>137</v>
      </c>
      <c r="F66" s="85"/>
      <c r="G66" s="85"/>
      <c r="H66" s="85"/>
      <c r="I66" s="85"/>
      <c r="J66" s="84" t="s">
        <v>128</v>
      </c>
      <c r="K66" s="84" t="s">
        <v>128</v>
      </c>
      <c r="L66" s="84"/>
      <c r="M66" s="84"/>
      <c r="N66" s="84"/>
      <c r="O66" s="85"/>
      <c r="P66" s="85"/>
      <c r="Q66" s="85"/>
      <c r="R66" s="29">
        <v>3340.83</v>
      </c>
    </row>
    <row r="67" spans="1:18" ht="90.75" customHeight="1" x14ac:dyDescent="0.2">
      <c r="A67" s="28" t="s">
        <v>15</v>
      </c>
      <c r="B67" s="101" t="s">
        <v>220</v>
      </c>
      <c r="C67" s="102" t="s">
        <v>221</v>
      </c>
      <c r="D67" s="103" t="s">
        <v>222</v>
      </c>
      <c r="E67" s="83" t="s">
        <v>137</v>
      </c>
      <c r="F67" s="85"/>
      <c r="G67" s="85"/>
      <c r="H67" s="85"/>
      <c r="I67" s="85"/>
      <c r="J67" s="84"/>
      <c r="K67" s="84" t="s">
        <v>128</v>
      </c>
      <c r="L67" s="84" t="s">
        <v>128</v>
      </c>
      <c r="M67" s="84" t="s">
        <v>128</v>
      </c>
      <c r="N67" s="84" t="s">
        <v>128</v>
      </c>
      <c r="O67" s="85"/>
      <c r="P67" s="85"/>
      <c r="Q67" s="85"/>
      <c r="R67" s="107">
        <v>3575.86</v>
      </c>
    </row>
    <row r="68" spans="1:18" ht="90.75" customHeight="1" x14ac:dyDescent="0.2">
      <c r="A68" s="28" t="s">
        <v>15</v>
      </c>
      <c r="B68" s="104" t="s">
        <v>223</v>
      </c>
      <c r="C68" s="105" t="s">
        <v>224</v>
      </c>
      <c r="D68" s="106" t="s">
        <v>225</v>
      </c>
      <c r="E68" s="83" t="s">
        <v>137</v>
      </c>
      <c r="F68" s="85"/>
      <c r="G68" s="85"/>
      <c r="H68" s="85"/>
      <c r="I68" s="85"/>
      <c r="J68" s="84" t="s">
        <v>128</v>
      </c>
      <c r="K68" s="84" t="s">
        <v>128</v>
      </c>
      <c r="L68" s="84" t="s">
        <v>128</v>
      </c>
      <c r="M68" s="84" t="s">
        <v>128</v>
      </c>
      <c r="N68" s="84"/>
      <c r="O68" s="85"/>
      <c r="P68" s="85"/>
      <c r="Q68" s="85"/>
      <c r="R68" s="107">
        <v>3818.56</v>
      </c>
    </row>
    <row r="69" spans="1:18" ht="90.75" customHeight="1" x14ac:dyDescent="0.2">
      <c r="A69" s="28" t="s">
        <v>15</v>
      </c>
      <c r="B69" s="104" t="s">
        <v>223</v>
      </c>
      <c r="C69" s="105" t="s">
        <v>226</v>
      </c>
      <c r="D69" s="106" t="s">
        <v>225</v>
      </c>
      <c r="E69" s="83" t="s">
        <v>137</v>
      </c>
      <c r="F69" s="85"/>
      <c r="G69" s="85"/>
      <c r="H69" s="85"/>
      <c r="I69" s="85"/>
      <c r="J69" s="84"/>
      <c r="K69" s="84" t="s">
        <v>128</v>
      </c>
      <c r="L69" s="84" t="s">
        <v>128</v>
      </c>
      <c r="M69" s="84" t="s">
        <v>128</v>
      </c>
      <c r="N69" s="84" t="s">
        <v>128</v>
      </c>
      <c r="O69" s="85"/>
      <c r="P69" s="85"/>
      <c r="Q69" s="85"/>
      <c r="R69" s="107">
        <v>4514.7299999999996</v>
      </c>
    </row>
    <row r="70" spans="1:18" ht="90.75" customHeight="1" x14ac:dyDescent="0.2">
      <c r="A70" s="28" t="s">
        <v>24</v>
      </c>
      <c r="B70" s="29" t="s">
        <v>197</v>
      </c>
      <c r="C70" s="90" t="s">
        <v>195</v>
      </c>
      <c r="D70" s="91" t="s">
        <v>196</v>
      </c>
      <c r="E70" s="83" t="s">
        <v>137</v>
      </c>
      <c r="F70" s="84" t="s">
        <v>128</v>
      </c>
      <c r="G70" s="84" t="s">
        <v>128</v>
      </c>
      <c r="H70" s="84" t="s">
        <v>128</v>
      </c>
      <c r="I70" s="84" t="s">
        <v>128</v>
      </c>
      <c r="J70" s="84" t="s">
        <v>128</v>
      </c>
      <c r="K70" s="84" t="s">
        <v>128</v>
      </c>
      <c r="L70" s="84" t="s">
        <v>128</v>
      </c>
      <c r="M70" s="84" t="s">
        <v>128</v>
      </c>
      <c r="N70" s="84" t="s">
        <v>128</v>
      </c>
      <c r="O70" s="84" t="s">
        <v>128</v>
      </c>
      <c r="P70" s="84" t="s">
        <v>128</v>
      </c>
      <c r="Q70" s="84" t="s">
        <v>128</v>
      </c>
      <c r="R70" s="76">
        <v>80000</v>
      </c>
    </row>
    <row r="71" spans="1:18" ht="48" customHeight="1" x14ac:dyDescent="0.25">
      <c r="A71" s="28" t="s">
        <v>23</v>
      </c>
      <c r="B71" s="52" t="s">
        <v>139</v>
      </c>
      <c r="C71" s="30" t="s">
        <v>140</v>
      </c>
      <c r="D71" s="52" t="s">
        <v>141</v>
      </c>
      <c r="E71" s="83" t="s">
        <v>137</v>
      </c>
      <c r="F71" s="85"/>
      <c r="G71" s="85"/>
      <c r="H71" s="84" t="s">
        <v>128</v>
      </c>
      <c r="I71" s="84" t="s">
        <v>128</v>
      </c>
      <c r="J71" s="84" t="s">
        <v>128</v>
      </c>
      <c r="K71" s="84" t="s">
        <v>128</v>
      </c>
      <c r="L71" s="84" t="s">
        <v>128</v>
      </c>
      <c r="M71" s="84" t="s">
        <v>128</v>
      </c>
      <c r="N71" s="84" t="s">
        <v>128</v>
      </c>
      <c r="O71" s="84" t="s">
        <v>128</v>
      </c>
      <c r="P71" s="85"/>
      <c r="Q71" s="85"/>
      <c r="R71" s="87">
        <v>2622.57</v>
      </c>
    </row>
    <row r="72" spans="1:18" ht="40.5" customHeight="1" x14ac:dyDescent="0.25">
      <c r="A72" s="28" t="s">
        <v>23</v>
      </c>
      <c r="B72" s="52" t="s">
        <v>139</v>
      </c>
      <c r="C72" s="30" t="s">
        <v>142</v>
      </c>
      <c r="D72" s="52" t="s">
        <v>143</v>
      </c>
      <c r="E72" s="83" t="s">
        <v>137</v>
      </c>
      <c r="F72" s="85"/>
      <c r="G72" s="85"/>
      <c r="H72" s="84" t="s">
        <v>128</v>
      </c>
      <c r="I72" s="84" t="s">
        <v>128</v>
      </c>
      <c r="J72" s="84" t="s">
        <v>128</v>
      </c>
      <c r="K72" s="84" t="s">
        <v>128</v>
      </c>
      <c r="L72" s="84" t="s">
        <v>128</v>
      </c>
      <c r="M72" s="84" t="s">
        <v>128</v>
      </c>
      <c r="N72" s="84" t="s">
        <v>128</v>
      </c>
      <c r="O72" s="84" t="s">
        <v>128</v>
      </c>
      <c r="P72" s="85"/>
      <c r="Q72" s="85"/>
      <c r="R72" s="87">
        <v>3967.51</v>
      </c>
    </row>
    <row r="73" spans="1:18" ht="40.5" customHeight="1" x14ac:dyDescent="0.25">
      <c r="A73" s="28" t="s">
        <v>23</v>
      </c>
      <c r="B73" s="52" t="s">
        <v>144</v>
      </c>
      <c r="C73" s="52" t="s">
        <v>145</v>
      </c>
      <c r="D73" s="52" t="s">
        <v>146</v>
      </c>
      <c r="E73" s="83" t="s">
        <v>137</v>
      </c>
      <c r="F73" s="85"/>
      <c r="G73" s="85"/>
      <c r="H73" s="84" t="s">
        <v>128</v>
      </c>
      <c r="I73" s="84" t="s">
        <v>128</v>
      </c>
      <c r="J73" s="84" t="s">
        <v>128</v>
      </c>
      <c r="K73" s="84" t="s">
        <v>128</v>
      </c>
      <c r="L73" s="84" t="s">
        <v>128</v>
      </c>
      <c r="M73" s="84" t="s">
        <v>128</v>
      </c>
      <c r="N73" s="84" t="s">
        <v>128</v>
      </c>
      <c r="O73" s="84" t="s">
        <v>128</v>
      </c>
      <c r="P73" s="85"/>
      <c r="Q73" s="85"/>
      <c r="R73" s="88">
        <v>2687.76</v>
      </c>
    </row>
    <row r="74" spans="1:18" ht="40.5" customHeight="1" x14ac:dyDescent="0.25">
      <c r="A74" s="28" t="s">
        <v>23</v>
      </c>
      <c r="B74" s="52" t="s">
        <v>144</v>
      </c>
      <c r="C74" s="52" t="s">
        <v>147</v>
      </c>
      <c r="D74" s="52" t="s">
        <v>146</v>
      </c>
      <c r="E74" s="83" t="s">
        <v>137</v>
      </c>
      <c r="F74" s="85"/>
      <c r="G74" s="85"/>
      <c r="H74" s="84" t="s">
        <v>128</v>
      </c>
      <c r="I74" s="84" t="s">
        <v>128</v>
      </c>
      <c r="J74" s="84" t="s">
        <v>128</v>
      </c>
      <c r="K74" s="84" t="s">
        <v>128</v>
      </c>
      <c r="L74" s="84" t="s">
        <v>128</v>
      </c>
      <c r="M74" s="84" t="s">
        <v>128</v>
      </c>
      <c r="N74" s="84" t="s">
        <v>128</v>
      </c>
      <c r="O74" s="84" t="s">
        <v>128</v>
      </c>
      <c r="P74" s="85"/>
      <c r="Q74" s="85"/>
      <c r="R74" s="88">
        <v>2687.76</v>
      </c>
    </row>
    <row r="75" spans="1:18" ht="40.5" customHeight="1" x14ac:dyDescent="0.25">
      <c r="A75" s="28" t="s">
        <v>23</v>
      </c>
      <c r="B75" s="52" t="s">
        <v>144</v>
      </c>
      <c r="C75" s="52" t="s">
        <v>148</v>
      </c>
      <c r="D75" s="52" t="s">
        <v>146</v>
      </c>
      <c r="E75" s="83" t="s">
        <v>137</v>
      </c>
      <c r="F75" s="85"/>
      <c r="G75" s="85"/>
      <c r="H75" s="84" t="s">
        <v>128</v>
      </c>
      <c r="I75" s="84" t="s">
        <v>128</v>
      </c>
      <c r="J75" s="84" t="s">
        <v>128</v>
      </c>
      <c r="K75" s="84" t="s">
        <v>128</v>
      </c>
      <c r="L75" s="84" t="s">
        <v>128</v>
      </c>
      <c r="M75" s="84" t="s">
        <v>128</v>
      </c>
      <c r="N75" s="84" t="s">
        <v>128</v>
      </c>
      <c r="O75" s="84" t="s">
        <v>128</v>
      </c>
      <c r="P75" s="85"/>
      <c r="Q75" s="85"/>
      <c r="R75" s="88">
        <v>1731.9259999999999</v>
      </c>
    </row>
    <row r="76" spans="1:18" ht="33" customHeight="1" x14ac:dyDescent="0.25">
      <c r="A76" s="28" t="s">
        <v>23</v>
      </c>
      <c r="B76" s="52" t="s">
        <v>144</v>
      </c>
      <c r="C76" s="52" t="s">
        <v>149</v>
      </c>
      <c r="D76" s="52" t="s">
        <v>150</v>
      </c>
      <c r="E76" s="83" t="s">
        <v>137</v>
      </c>
      <c r="F76" s="85"/>
      <c r="G76" s="85"/>
      <c r="H76" s="84" t="s">
        <v>128</v>
      </c>
      <c r="I76" s="84" t="s">
        <v>128</v>
      </c>
      <c r="J76" s="84" t="s">
        <v>128</v>
      </c>
      <c r="K76" s="84" t="s">
        <v>128</v>
      </c>
      <c r="L76" s="84" t="s">
        <v>128</v>
      </c>
      <c r="M76" s="84" t="s">
        <v>128</v>
      </c>
      <c r="N76" s="84" t="s">
        <v>128</v>
      </c>
      <c r="O76" s="84" t="s">
        <v>128</v>
      </c>
      <c r="P76" s="85"/>
      <c r="Q76" s="85"/>
      <c r="R76" s="88">
        <v>1501.1010000000001</v>
      </c>
    </row>
    <row r="77" spans="1:18" ht="33" customHeight="1" x14ac:dyDescent="0.25">
      <c r="A77" s="28" t="s">
        <v>23</v>
      </c>
      <c r="B77" s="52" t="s">
        <v>144</v>
      </c>
      <c r="C77" s="52" t="s">
        <v>151</v>
      </c>
      <c r="D77" s="52" t="s">
        <v>152</v>
      </c>
      <c r="E77" s="83" t="s">
        <v>137</v>
      </c>
      <c r="F77" s="85"/>
      <c r="G77" s="85"/>
      <c r="H77" s="84" t="s">
        <v>128</v>
      </c>
      <c r="I77" s="84" t="s">
        <v>128</v>
      </c>
      <c r="J77" s="84" t="s">
        <v>128</v>
      </c>
      <c r="K77" s="84" t="s">
        <v>128</v>
      </c>
      <c r="L77" s="84" t="s">
        <v>128</v>
      </c>
      <c r="M77" s="84" t="s">
        <v>128</v>
      </c>
      <c r="N77" s="84" t="s">
        <v>128</v>
      </c>
      <c r="O77" s="84" t="s">
        <v>128</v>
      </c>
      <c r="P77" s="85"/>
      <c r="Q77" s="85"/>
      <c r="R77" s="88">
        <v>1501.1010000000001</v>
      </c>
    </row>
    <row r="78" spans="1:18" ht="26.25" customHeight="1" x14ac:dyDescent="0.2">
      <c r="A78" s="27" t="s">
        <v>20</v>
      </c>
      <c r="B78" s="27" t="s">
        <v>30</v>
      </c>
      <c r="C78" s="27" t="s">
        <v>31</v>
      </c>
      <c r="D78" s="27" t="s">
        <v>26</v>
      </c>
      <c r="E78" s="83" t="s">
        <v>137</v>
      </c>
      <c r="F78" s="85"/>
      <c r="G78" s="85"/>
      <c r="H78" s="84" t="s">
        <v>128</v>
      </c>
      <c r="I78" s="84" t="s">
        <v>128</v>
      </c>
      <c r="J78" s="84" t="s">
        <v>128</v>
      </c>
      <c r="K78" s="84" t="s">
        <v>128</v>
      </c>
      <c r="L78" s="84" t="s">
        <v>128</v>
      </c>
      <c r="M78" s="84" t="s">
        <v>128</v>
      </c>
      <c r="N78" s="84" t="s">
        <v>128</v>
      </c>
      <c r="O78" s="84" t="s">
        <v>128</v>
      </c>
      <c r="P78" s="84" t="s">
        <v>128</v>
      </c>
      <c r="Q78" s="84" t="s">
        <v>128</v>
      </c>
      <c r="R78" s="86">
        <v>4150.24</v>
      </c>
    </row>
    <row r="79" spans="1:18" ht="26.25" customHeight="1" x14ac:dyDescent="0.2">
      <c r="A79" s="27" t="s">
        <v>20</v>
      </c>
      <c r="B79" s="100" t="s">
        <v>227</v>
      </c>
      <c r="C79" s="100" t="s">
        <v>228</v>
      </c>
      <c r="D79" s="100" t="s">
        <v>229</v>
      </c>
      <c r="E79" s="83" t="s">
        <v>137</v>
      </c>
      <c r="F79" s="85"/>
      <c r="G79" s="85"/>
      <c r="H79" s="84" t="s">
        <v>128</v>
      </c>
      <c r="I79" s="84" t="s">
        <v>128</v>
      </c>
      <c r="J79" s="84" t="s">
        <v>128</v>
      </c>
      <c r="K79" s="84" t="s">
        <v>128</v>
      </c>
      <c r="L79" s="84" t="s">
        <v>128</v>
      </c>
      <c r="M79" s="84" t="s">
        <v>128</v>
      </c>
      <c r="N79" s="84" t="s">
        <v>128</v>
      </c>
      <c r="O79" s="84" t="s">
        <v>128</v>
      </c>
      <c r="P79" s="84" t="s">
        <v>128</v>
      </c>
      <c r="Q79" s="84" t="s">
        <v>128</v>
      </c>
      <c r="R79" s="86">
        <v>4900</v>
      </c>
    </row>
    <row r="80" spans="1:18" ht="26.25" customHeight="1" x14ac:dyDescent="0.2">
      <c r="A80" s="27" t="s">
        <v>20</v>
      </c>
      <c r="B80" s="100" t="s">
        <v>227</v>
      </c>
      <c r="C80" s="100" t="s">
        <v>230</v>
      </c>
      <c r="D80" s="100" t="s">
        <v>229</v>
      </c>
      <c r="E80" s="83" t="s">
        <v>137</v>
      </c>
      <c r="F80" s="85"/>
      <c r="G80" s="85"/>
      <c r="H80" s="84" t="s">
        <v>128</v>
      </c>
      <c r="I80" s="84" t="s">
        <v>128</v>
      </c>
      <c r="J80" s="84" t="s">
        <v>128</v>
      </c>
      <c r="K80" s="84" t="s">
        <v>128</v>
      </c>
      <c r="L80" s="84" t="s">
        <v>128</v>
      </c>
      <c r="M80" s="84" t="s">
        <v>128</v>
      </c>
      <c r="N80" s="84" t="s">
        <v>128</v>
      </c>
      <c r="O80" s="84" t="s">
        <v>128</v>
      </c>
      <c r="P80" s="84" t="s">
        <v>128</v>
      </c>
      <c r="Q80" s="84" t="s">
        <v>128</v>
      </c>
      <c r="R80" s="86">
        <v>4900</v>
      </c>
    </row>
    <row r="81" spans="1:20" ht="26.25" customHeight="1" x14ac:dyDescent="0.2">
      <c r="A81" s="27" t="s">
        <v>18</v>
      </c>
      <c r="B81" s="30" t="s">
        <v>16</v>
      </c>
      <c r="C81" s="30" t="s">
        <v>233</v>
      </c>
      <c r="D81" s="31" t="s">
        <v>231</v>
      </c>
      <c r="E81" s="83" t="s">
        <v>137</v>
      </c>
      <c r="F81" s="85"/>
      <c r="G81" s="85"/>
      <c r="H81" s="84"/>
      <c r="I81" s="84"/>
      <c r="J81" s="84"/>
      <c r="K81" s="84"/>
      <c r="L81" s="84" t="s">
        <v>128</v>
      </c>
      <c r="M81" s="84"/>
      <c r="N81" s="84"/>
      <c r="O81" s="84"/>
      <c r="P81" s="84"/>
      <c r="Q81" s="84"/>
      <c r="R81" s="108">
        <v>2200.8583333333336</v>
      </c>
    </row>
    <row r="82" spans="1:20" ht="26.25" customHeight="1" x14ac:dyDescent="0.2">
      <c r="A82" s="27" t="s">
        <v>18</v>
      </c>
      <c r="B82" s="30" t="s">
        <v>16</v>
      </c>
      <c r="C82" s="30" t="s">
        <v>234</v>
      </c>
      <c r="D82" s="31" t="s">
        <v>231</v>
      </c>
      <c r="E82" s="83" t="s">
        <v>137</v>
      </c>
      <c r="F82" s="85"/>
      <c r="G82" s="85"/>
      <c r="H82" s="84"/>
      <c r="I82" s="84"/>
      <c r="J82" s="84"/>
      <c r="K82" s="84"/>
      <c r="L82" s="84" t="s">
        <v>128</v>
      </c>
      <c r="M82" s="84"/>
      <c r="N82" s="84"/>
      <c r="O82" s="84"/>
      <c r="P82" s="84"/>
      <c r="Q82" s="84"/>
      <c r="R82" s="108">
        <v>2423.4666666666667</v>
      </c>
    </row>
    <row r="83" spans="1:20" ht="105" x14ac:dyDescent="0.2">
      <c r="A83" s="27" t="s">
        <v>18</v>
      </c>
      <c r="B83" s="30" t="s">
        <v>16</v>
      </c>
      <c r="C83" s="30" t="s">
        <v>235</v>
      </c>
      <c r="D83" s="31" t="s">
        <v>232</v>
      </c>
      <c r="E83" s="83" t="s">
        <v>137</v>
      </c>
      <c r="F83" s="85"/>
      <c r="G83" s="85"/>
      <c r="H83" s="84"/>
      <c r="I83" s="84"/>
      <c r="J83" s="84"/>
      <c r="K83" s="84"/>
      <c r="L83" s="84"/>
      <c r="M83" s="84" t="s">
        <v>128</v>
      </c>
      <c r="N83" s="84"/>
      <c r="O83" s="84"/>
      <c r="P83" s="84"/>
      <c r="Q83" s="84"/>
      <c r="R83" s="108">
        <v>2455.85</v>
      </c>
    </row>
    <row r="84" spans="1:20" ht="90" x14ac:dyDescent="0.2">
      <c r="A84" s="27" t="s">
        <v>18</v>
      </c>
      <c r="B84" s="30" t="s">
        <v>16</v>
      </c>
      <c r="C84" s="30" t="s">
        <v>236</v>
      </c>
      <c r="D84" s="31" t="s">
        <v>232</v>
      </c>
      <c r="E84" s="83" t="s">
        <v>137</v>
      </c>
      <c r="F84" s="85"/>
      <c r="G84" s="85"/>
      <c r="H84" s="84"/>
      <c r="I84" s="84"/>
      <c r="J84" s="84"/>
      <c r="K84" s="84"/>
      <c r="L84" s="84"/>
      <c r="M84" s="84" t="s">
        <v>128</v>
      </c>
      <c r="N84" s="84"/>
      <c r="O84" s="84"/>
      <c r="P84" s="84"/>
      <c r="Q84" s="84"/>
      <c r="R84" s="108">
        <v>1490.7916666666667</v>
      </c>
    </row>
    <row r="85" spans="1:20" ht="75" x14ac:dyDescent="0.2">
      <c r="A85" s="27" t="s">
        <v>18</v>
      </c>
      <c r="B85" s="30" t="s">
        <v>16</v>
      </c>
      <c r="C85" s="30" t="s">
        <v>32</v>
      </c>
      <c r="D85" s="31" t="s">
        <v>17</v>
      </c>
      <c r="E85" s="83" t="s">
        <v>137</v>
      </c>
      <c r="F85" s="85"/>
      <c r="G85" s="85"/>
      <c r="H85" s="85"/>
      <c r="I85" s="85"/>
      <c r="J85" s="85"/>
      <c r="K85" s="84"/>
      <c r="L85" s="85"/>
      <c r="M85" s="85"/>
      <c r="N85" s="84" t="s">
        <v>128</v>
      </c>
      <c r="O85" s="85"/>
      <c r="P85" s="85"/>
      <c r="Q85" s="85"/>
      <c r="R85" s="32">
        <v>2394.9299999999998</v>
      </c>
    </row>
    <row r="86" spans="1:20" ht="75" x14ac:dyDescent="0.2">
      <c r="A86" s="27" t="s">
        <v>18</v>
      </c>
      <c r="B86" s="30" t="s">
        <v>16</v>
      </c>
      <c r="C86" s="30" t="s">
        <v>33</v>
      </c>
      <c r="D86" s="31" t="s">
        <v>17</v>
      </c>
      <c r="E86" s="83" t="s">
        <v>137</v>
      </c>
      <c r="F86" s="85"/>
      <c r="G86" s="85"/>
      <c r="H86" s="85"/>
      <c r="I86" s="85"/>
      <c r="J86" s="85"/>
      <c r="K86" s="85"/>
      <c r="L86" s="84"/>
      <c r="M86" s="85"/>
      <c r="N86" s="84" t="s">
        <v>128</v>
      </c>
      <c r="O86" s="85"/>
      <c r="P86" s="85"/>
      <c r="Q86" s="85"/>
      <c r="R86" s="32">
        <v>2059.4</v>
      </c>
    </row>
    <row r="87" spans="1:20" ht="30" x14ac:dyDescent="0.2">
      <c r="A87" s="28" t="s">
        <v>22</v>
      </c>
      <c r="B87" s="26" t="s">
        <v>39</v>
      </c>
      <c r="C87" s="27" t="s">
        <v>40</v>
      </c>
      <c r="D87" s="27" t="s">
        <v>41</v>
      </c>
      <c r="E87" s="83" t="s">
        <v>137</v>
      </c>
      <c r="F87" s="85"/>
      <c r="G87" s="85"/>
      <c r="H87" s="85"/>
      <c r="I87" s="85"/>
      <c r="J87" s="85"/>
      <c r="K87" s="84" t="s">
        <v>128</v>
      </c>
      <c r="L87" s="84" t="s">
        <v>128</v>
      </c>
      <c r="M87" s="84" t="s">
        <v>128</v>
      </c>
      <c r="N87" s="84" t="s">
        <v>128</v>
      </c>
      <c r="O87" s="84" t="s">
        <v>128</v>
      </c>
      <c r="P87" s="85"/>
      <c r="Q87" s="85"/>
      <c r="R87" s="34">
        <v>3017.9270000000001</v>
      </c>
    </row>
    <row r="88" spans="1:20" ht="41.25" customHeight="1" x14ac:dyDescent="0.2">
      <c r="A88" s="28" t="s">
        <v>21</v>
      </c>
      <c r="B88" s="96" t="s">
        <v>206</v>
      </c>
      <c r="C88" s="97" t="s">
        <v>207</v>
      </c>
      <c r="D88" s="96" t="s">
        <v>208</v>
      </c>
      <c r="E88" s="83" t="s">
        <v>137</v>
      </c>
      <c r="F88" s="84"/>
      <c r="G88" s="84"/>
      <c r="H88" s="84"/>
      <c r="I88" s="85"/>
      <c r="J88" s="84" t="s">
        <v>128</v>
      </c>
      <c r="K88" s="84" t="s">
        <v>128</v>
      </c>
      <c r="L88" s="84"/>
      <c r="M88" s="85"/>
      <c r="N88" s="85"/>
      <c r="O88" s="85"/>
      <c r="P88" s="85"/>
      <c r="Q88" s="85"/>
      <c r="R88" s="98">
        <v>8322.7999999999993</v>
      </c>
    </row>
    <row r="89" spans="1:20" ht="41.25" customHeight="1" x14ac:dyDescent="0.2">
      <c r="A89" s="28" t="s">
        <v>21</v>
      </c>
      <c r="B89" s="96" t="s">
        <v>206</v>
      </c>
      <c r="C89" s="97" t="s">
        <v>210</v>
      </c>
      <c r="D89" s="96" t="s">
        <v>211</v>
      </c>
      <c r="E89" s="83" t="s">
        <v>137</v>
      </c>
      <c r="F89" s="84"/>
      <c r="G89" s="84"/>
      <c r="H89" s="84"/>
      <c r="I89" s="85"/>
      <c r="J89" s="84" t="s">
        <v>128</v>
      </c>
      <c r="K89" s="84" t="s">
        <v>128</v>
      </c>
      <c r="L89" s="84" t="s">
        <v>128</v>
      </c>
      <c r="M89" s="85"/>
      <c r="N89" s="85"/>
      <c r="O89" s="85"/>
      <c r="P89" s="85"/>
      <c r="Q89" s="85"/>
      <c r="R89" s="98">
        <v>117460</v>
      </c>
    </row>
    <row r="90" spans="1:20" ht="41.25" customHeight="1" x14ac:dyDescent="0.2">
      <c r="A90" s="28" t="s">
        <v>21</v>
      </c>
      <c r="B90" s="96" t="s">
        <v>206</v>
      </c>
      <c r="C90" s="97" t="s">
        <v>213</v>
      </c>
      <c r="D90" s="96" t="s">
        <v>214</v>
      </c>
      <c r="E90" s="83" t="s">
        <v>137</v>
      </c>
      <c r="F90" s="84"/>
      <c r="G90" s="84"/>
      <c r="H90" s="84"/>
      <c r="I90" s="85"/>
      <c r="J90" s="84" t="s">
        <v>128</v>
      </c>
      <c r="K90" s="84" t="s">
        <v>128</v>
      </c>
      <c r="L90" s="84" t="s">
        <v>128</v>
      </c>
      <c r="M90" s="85"/>
      <c r="N90" s="85"/>
      <c r="O90" s="85"/>
      <c r="P90" s="85"/>
      <c r="Q90" s="85"/>
      <c r="R90" s="98">
        <v>16204.9</v>
      </c>
    </row>
    <row r="91" spans="1:20" ht="41.25" customHeight="1" x14ac:dyDescent="0.2">
      <c r="A91" s="28" t="s">
        <v>21</v>
      </c>
      <c r="B91" s="96" t="s">
        <v>206</v>
      </c>
      <c r="C91" s="97" t="s">
        <v>215</v>
      </c>
      <c r="D91" s="96" t="s">
        <v>214</v>
      </c>
      <c r="E91" s="83" t="s">
        <v>137</v>
      </c>
      <c r="F91" s="84"/>
      <c r="G91" s="84"/>
      <c r="H91" s="84"/>
      <c r="I91" s="85"/>
      <c r="J91" s="84" t="s">
        <v>128</v>
      </c>
      <c r="K91" s="84" t="s">
        <v>128</v>
      </c>
      <c r="L91" s="84" t="s">
        <v>128</v>
      </c>
      <c r="M91" s="85"/>
      <c r="N91" s="85"/>
      <c r="O91" s="85"/>
      <c r="P91" s="85"/>
      <c r="Q91" s="85"/>
      <c r="R91" s="98">
        <v>5829.6</v>
      </c>
    </row>
    <row r="92" spans="1:20" ht="41.25" customHeight="1" x14ac:dyDescent="0.2">
      <c r="A92" s="28" t="s">
        <v>21</v>
      </c>
      <c r="B92" s="96" t="s">
        <v>206</v>
      </c>
      <c r="C92" s="97" t="s">
        <v>216</v>
      </c>
      <c r="D92" s="96" t="s">
        <v>214</v>
      </c>
      <c r="E92" s="83" t="s">
        <v>137</v>
      </c>
      <c r="F92" s="84"/>
      <c r="G92" s="84"/>
      <c r="H92" s="84"/>
      <c r="I92" s="85"/>
      <c r="J92" s="84" t="s">
        <v>128</v>
      </c>
      <c r="K92" s="84" t="s">
        <v>128</v>
      </c>
      <c r="L92" s="84" t="s">
        <v>128</v>
      </c>
      <c r="M92" s="85"/>
      <c r="N92" s="85"/>
      <c r="O92" s="85"/>
      <c r="P92" s="85"/>
      <c r="Q92" s="85"/>
      <c r="R92" s="98">
        <v>3782.3</v>
      </c>
    </row>
    <row r="93" spans="1:20" ht="41.25" customHeight="1" x14ac:dyDescent="0.2">
      <c r="A93" s="28" t="s">
        <v>21</v>
      </c>
      <c r="B93" s="96" t="s">
        <v>206</v>
      </c>
      <c r="C93" s="97" t="s">
        <v>217</v>
      </c>
      <c r="D93" s="96" t="s">
        <v>214</v>
      </c>
      <c r="E93" s="83" t="s">
        <v>137</v>
      </c>
      <c r="F93" s="84"/>
      <c r="G93" s="84"/>
      <c r="H93" s="84"/>
      <c r="I93" s="85"/>
      <c r="J93" s="84" t="s">
        <v>128</v>
      </c>
      <c r="K93" s="84" t="s">
        <v>128</v>
      </c>
      <c r="L93" s="84" t="s">
        <v>128</v>
      </c>
      <c r="M93" s="85"/>
      <c r="N93" s="85"/>
      <c r="O93" s="85"/>
      <c r="P93" s="85"/>
      <c r="Q93" s="85"/>
      <c r="R93" s="98">
        <v>6107.2</v>
      </c>
    </row>
    <row r="94" spans="1:20" s="51" customFormat="1" ht="48.75" customHeight="1" x14ac:dyDescent="0.2">
      <c r="A94" s="83" t="s">
        <v>19</v>
      </c>
      <c r="B94" s="35" t="s">
        <v>43</v>
      </c>
      <c r="C94" s="30" t="s">
        <v>136</v>
      </c>
      <c r="D94" s="36" t="s">
        <v>45</v>
      </c>
      <c r="E94" s="83" t="s">
        <v>137</v>
      </c>
      <c r="F94" s="84"/>
      <c r="G94" s="84"/>
      <c r="H94" s="84"/>
      <c r="I94" s="84"/>
      <c r="J94" s="84" t="s">
        <v>128</v>
      </c>
      <c r="K94" s="84" t="s">
        <v>128</v>
      </c>
      <c r="L94" s="84" t="s">
        <v>128</v>
      </c>
      <c r="M94" s="84" t="s">
        <v>128</v>
      </c>
      <c r="N94" s="84" t="s">
        <v>128</v>
      </c>
      <c r="O94" s="84"/>
      <c r="P94" s="84"/>
      <c r="Q94" s="83"/>
      <c r="R94" s="79">
        <v>3274.89</v>
      </c>
      <c r="S94" s="50"/>
      <c r="T94" s="50"/>
    </row>
    <row r="95" spans="1:20" s="51" customFormat="1" ht="29.25" customHeight="1" x14ac:dyDescent="0.2">
      <c r="A95" s="83" t="s">
        <v>19</v>
      </c>
      <c r="B95" s="116" t="s">
        <v>43</v>
      </c>
      <c r="C95" s="115" t="s">
        <v>237</v>
      </c>
      <c r="D95" s="114" t="s">
        <v>238</v>
      </c>
      <c r="E95" s="83" t="s">
        <v>137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3"/>
      <c r="R95" s="34">
        <v>30884</v>
      </c>
      <c r="S95" s="50"/>
      <c r="T95" s="50"/>
    </row>
    <row r="96" spans="1:20" s="51" customFormat="1" ht="29.25" customHeight="1" x14ac:dyDescent="0.2">
      <c r="A96" s="83" t="s">
        <v>19</v>
      </c>
      <c r="B96" s="116" t="s">
        <v>239</v>
      </c>
      <c r="C96" s="115" t="s">
        <v>240</v>
      </c>
      <c r="D96" s="114" t="s">
        <v>241</v>
      </c>
      <c r="E96" s="83" t="s">
        <v>137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3"/>
      <c r="R96" s="34">
        <v>9949</v>
      </c>
      <c r="S96" s="50"/>
      <c r="T96" s="50"/>
    </row>
    <row r="97" spans="1:20" s="51" customFormat="1" ht="29.25" customHeight="1" x14ac:dyDescent="0.2">
      <c r="A97" s="83" t="s">
        <v>19</v>
      </c>
      <c r="B97" s="116" t="s">
        <v>43</v>
      </c>
      <c r="C97" s="113" t="s">
        <v>242</v>
      </c>
      <c r="D97" s="114" t="s">
        <v>243</v>
      </c>
      <c r="E97" s="83" t="s">
        <v>137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3"/>
      <c r="R97" s="79">
        <v>4945</v>
      </c>
      <c r="S97" s="50"/>
      <c r="T97" s="50"/>
    </row>
    <row r="98" spans="1:20" s="51" customFormat="1" ht="29.25" customHeight="1" x14ac:dyDescent="0.2">
      <c r="A98" s="83" t="s">
        <v>19</v>
      </c>
      <c r="B98" s="116" t="s">
        <v>43</v>
      </c>
      <c r="C98" s="115" t="s">
        <v>244</v>
      </c>
      <c r="D98" s="114" t="s">
        <v>245</v>
      </c>
      <c r="E98" s="83" t="s">
        <v>137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3"/>
      <c r="R98" s="79">
        <v>9926</v>
      </c>
      <c r="S98" s="50"/>
      <c r="T98" s="50"/>
    </row>
    <row r="99" spans="1:20" s="51" customFormat="1" ht="29.25" customHeight="1" x14ac:dyDescent="0.2">
      <c r="A99" s="83" t="s">
        <v>19</v>
      </c>
      <c r="B99" s="116" t="s">
        <v>43</v>
      </c>
      <c r="C99" s="115" t="s">
        <v>246</v>
      </c>
      <c r="D99" s="114" t="s">
        <v>247</v>
      </c>
      <c r="E99" s="83" t="s">
        <v>137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3"/>
      <c r="R99" s="79">
        <v>419</v>
      </c>
      <c r="S99" s="50"/>
      <c r="T99" s="50"/>
    </row>
    <row r="100" spans="1:20" s="51" customFormat="1" ht="29.25" customHeight="1" x14ac:dyDescent="0.2">
      <c r="A100" s="83" t="s">
        <v>19</v>
      </c>
      <c r="B100" s="116" t="s">
        <v>43</v>
      </c>
      <c r="C100" s="115" t="s">
        <v>248</v>
      </c>
      <c r="D100" s="114" t="s">
        <v>249</v>
      </c>
      <c r="E100" s="83" t="s">
        <v>137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3"/>
      <c r="R100" s="79">
        <v>1385</v>
      </c>
      <c r="S100" s="50"/>
      <c r="T100" s="50"/>
    </row>
    <row r="101" spans="1:20" s="51" customFormat="1" ht="29.25" customHeight="1" x14ac:dyDescent="0.2">
      <c r="A101" s="83" t="s">
        <v>19</v>
      </c>
      <c r="B101" s="116" t="s">
        <v>43</v>
      </c>
      <c r="C101" s="115" t="s">
        <v>250</v>
      </c>
      <c r="D101" s="114" t="s">
        <v>251</v>
      </c>
      <c r="E101" s="83" t="s">
        <v>137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3"/>
      <c r="R101" s="79">
        <v>3073</v>
      </c>
      <c r="S101" s="50"/>
      <c r="T101" s="50"/>
    </row>
    <row r="102" spans="1:20" s="51" customFormat="1" ht="29.25" customHeight="1" x14ac:dyDescent="0.2">
      <c r="A102" s="83" t="s">
        <v>19</v>
      </c>
      <c r="B102" s="116" t="s">
        <v>43</v>
      </c>
      <c r="C102" s="115" t="s">
        <v>252</v>
      </c>
      <c r="D102" s="114" t="s">
        <v>253</v>
      </c>
      <c r="E102" s="83" t="s">
        <v>137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3"/>
      <c r="R102" s="79">
        <v>3106</v>
      </c>
      <c r="S102" s="50"/>
      <c r="T102" s="50"/>
    </row>
    <row r="103" spans="1:20" s="51" customFormat="1" ht="29.25" customHeight="1" x14ac:dyDescent="0.2">
      <c r="A103" s="83" t="s">
        <v>19</v>
      </c>
      <c r="B103" s="116" t="s">
        <v>43</v>
      </c>
      <c r="C103" s="115" t="s">
        <v>254</v>
      </c>
      <c r="D103" s="114" t="s">
        <v>255</v>
      </c>
      <c r="E103" s="83" t="s">
        <v>137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3"/>
      <c r="R103" s="79">
        <v>1539</v>
      </c>
      <c r="S103" s="50"/>
      <c r="T103" s="50"/>
    </row>
    <row r="104" spans="1:20" s="51" customFormat="1" ht="29.25" customHeight="1" x14ac:dyDescent="0.2">
      <c r="A104" s="83" t="s">
        <v>19</v>
      </c>
      <c r="B104" s="116" t="s">
        <v>43</v>
      </c>
      <c r="C104" s="115" t="s">
        <v>256</v>
      </c>
      <c r="D104" s="114" t="s">
        <v>257</v>
      </c>
      <c r="E104" s="83" t="s">
        <v>137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3"/>
      <c r="R104" s="79">
        <v>5220</v>
      </c>
      <c r="S104" s="50"/>
      <c r="T104" s="50"/>
    </row>
    <row r="105" spans="1:20" s="51" customFormat="1" ht="29.25" customHeight="1" x14ac:dyDescent="0.2">
      <c r="A105" s="83" t="s">
        <v>19</v>
      </c>
      <c r="B105" s="116" t="s">
        <v>43</v>
      </c>
      <c r="C105" s="115" t="s">
        <v>258</v>
      </c>
      <c r="D105" s="114" t="s">
        <v>259</v>
      </c>
      <c r="E105" s="83" t="s">
        <v>137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3"/>
      <c r="R105" s="79">
        <v>2766</v>
      </c>
      <c r="S105" s="50"/>
      <c r="T105" s="50"/>
    </row>
    <row r="106" spans="1:20" s="51" customFormat="1" ht="29.25" customHeight="1" x14ac:dyDescent="0.2">
      <c r="A106" s="83" t="s">
        <v>19</v>
      </c>
      <c r="B106" s="116" t="s">
        <v>43</v>
      </c>
      <c r="C106" s="115" t="s">
        <v>260</v>
      </c>
      <c r="D106" s="114" t="s">
        <v>261</v>
      </c>
      <c r="E106" s="83" t="s">
        <v>137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3"/>
      <c r="R106" s="79">
        <v>2091</v>
      </c>
      <c r="S106" s="50"/>
      <c r="T106" s="50"/>
    </row>
    <row r="107" spans="1:20" s="51" customFormat="1" ht="29.25" customHeight="1" x14ac:dyDescent="0.2">
      <c r="A107" s="83" t="s">
        <v>19</v>
      </c>
      <c r="B107" s="116" t="s">
        <v>43</v>
      </c>
      <c r="C107" s="115" t="s">
        <v>262</v>
      </c>
      <c r="D107" s="114" t="s">
        <v>263</v>
      </c>
      <c r="E107" s="83" t="s">
        <v>137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3"/>
      <c r="R107" s="79">
        <v>2152</v>
      </c>
      <c r="S107" s="50"/>
      <c r="T107" s="50"/>
    </row>
    <row r="108" spans="1:20" s="51" customFormat="1" ht="29.25" customHeight="1" x14ac:dyDescent="0.2">
      <c r="A108" s="83" t="s">
        <v>19</v>
      </c>
      <c r="B108" s="114" t="s">
        <v>264</v>
      </c>
      <c r="C108" s="115" t="s">
        <v>265</v>
      </c>
      <c r="D108" s="114" t="s">
        <v>266</v>
      </c>
      <c r="E108" s="83" t="s">
        <v>137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3"/>
      <c r="R108" s="79">
        <v>525</v>
      </c>
      <c r="S108" s="50"/>
      <c r="T108" s="50"/>
    </row>
    <row r="109" spans="1:20" s="51" customFormat="1" ht="29.25" customHeight="1" x14ac:dyDescent="0.2">
      <c r="A109" s="83" t="s">
        <v>19</v>
      </c>
      <c r="B109" s="114" t="s">
        <v>264</v>
      </c>
      <c r="C109" s="115" t="s">
        <v>267</v>
      </c>
      <c r="D109" s="114" t="s">
        <v>268</v>
      </c>
      <c r="E109" s="83" t="s">
        <v>137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3"/>
      <c r="R109" s="79">
        <v>525</v>
      </c>
      <c r="S109" s="50"/>
      <c r="T109" s="50"/>
    </row>
    <row r="110" spans="1:20" s="51" customFormat="1" ht="29.25" customHeight="1" x14ac:dyDescent="0.2">
      <c r="A110" s="83" t="s">
        <v>19</v>
      </c>
      <c r="B110" s="114" t="s">
        <v>264</v>
      </c>
      <c r="C110" s="115" t="s">
        <v>269</v>
      </c>
      <c r="D110" s="114" t="s">
        <v>270</v>
      </c>
      <c r="E110" s="83" t="s">
        <v>137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3"/>
      <c r="R110" s="79">
        <v>525</v>
      </c>
      <c r="S110" s="50"/>
      <c r="T110" s="50"/>
    </row>
    <row r="111" spans="1:20" s="51" customFormat="1" ht="29.25" customHeight="1" x14ac:dyDescent="0.2">
      <c r="A111" s="83" t="s">
        <v>19</v>
      </c>
      <c r="B111" s="114" t="s">
        <v>264</v>
      </c>
      <c r="C111" s="115" t="s">
        <v>271</v>
      </c>
      <c r="D111" s="114" t="s">
        <v>272</v>
      </c>
      <c r="E111" s="83" t="s">
        <v>137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3"/>
      <c r="R111" s="79">
        <v>525</v>
      </c>
      <c r="S111" s="50"/>
      <c r="T111" s="50"/>
    </row>
    <row r="112" spans="1:20" s="51" customFormat="1" ht="29.25" customHeight="1" x14ac:dyDescent="0.2">
      <c r="A112" s="83" t="s">
        <v>19</v>
      </c>
      <c r="B112" s="114" t="s">
        <v>239</v>
      </c>
      <c r="C112" s="115" t="s">
        <v>273</v>
      </c>
      <c r="D112" s="114" t="s">
        <v>274</v>
      </c>
      <c r="E112" s="83" t="s">
        <v>137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3"/>
      <c r="R112" s="79">
        <v>525</v>
      </c>
      <c r="S112" s="50"/>
      <c r="T112" s="50"/>
    </row>
    <row r="113" spans="1:20" s="51" customFormat="1" ht="29.25" customHeight="1" x14ac:dyDescent="0.2">
      <c r="A113" s="83" t="s">
        <v>19</v>
      </c>
      <c r="B113" s="114" t="s">
        <v>239</v>
      </c>
      <c r="C113" s="115" t="s">
        <v>275</v>
      </c>
      <c r="D113" s="114" t="s">
        <v>276</v>
      </c>
      <c r="E113" s="83" t="s">
        <v>137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3"/>
      <c r="R113" s="79">
        <v>875</v>
      </c>
      <c r="S113" s="50"/>
      <c r="T113" s="50"/>
    </row>
    <row r="114" spans="1:20" s="51" customFormat="1" ht="29.25" customHeight="1" x14ac:dyDescent="0.2">
      <c r="A114" s="83" t="s">
        <v>19</v>
      </c>
      <c r="B114" s="114" t="s">
        <v>264</v>
      </c>
      <c r="C114" s="115" t="s">
        <v>277</v>
      </c>
      <c r="D114" s="114" t="s">
        <v>278</v>
      </c>
      <c r="E114" s="83" t="s">
        <v>137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3"/>
      <c r="R114" s="79">
        <v>1050</v>
      </c>
      <c r="S114" s="50"/>
      <c r="T114" s="50"/>
    </row>
    <row r="115" spans="1:20" s="51" customFormat="1" ht="29.25" customHeight="1" x14ac:dyDescent="0.2">
      <c r="A115" s="83" t="s">
        <v>19</v>
      </c>
      <c r="B115" s="112" t="s">
        <v>264</v>
      </c>
      <c r="C115" s="111" t="s">
        <v>279</v>
      </c>
      <c r="D115" s="117" t="s">
        <v>280</v>
      </c>
      <c r="E115" s="83" t="s">
        <v>137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3"/>
      <c r="R115" s="109">
        <v>1400</v>
      </c>
      <c r="S115" s="50"/>
      <c r="T115" s="50"/>
    </row>
    <row r="116" spans="1:20" s="51" customFormat="1" ht="29.25" customHeight="1" x14ac:dyDescent="0.25">
      <c r="A116" s="83" t="s">
        <v>19</v>
      </c>
      <c r="B116" s="112" t="s">
        <v>264</v>
      </c>
      <c r="C116" s="115" t="s">
        <v>281</v>
      </c>
      <c r="D116" s="110"/>
      <c r="E116" s="83" t="s">
        <v>137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3"/>
      <c r="R116" s="119">
        <v>9332</v>
      </c>
      <c r="S116" s="50"/>
      <c r="T116" s="50"/>
    </row>
    <row r="117" spans="1:20" s="51" customFormat="1" ht="29.25" customHeight="1" x14ac:dyDescent="0.25">
      <c r="A117" s="83" t="s">
        <v>19</v>
      </c>
      <c r="B117" s="112" t="s">
        <v>264</v>
      </c>
      <c r="C117" s="115" t="s">
        <v>282</v>
      </c>
      <c r="D117" s="110"/>
      <c r="E117" s="83" t="s">
        <v>137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3"/>
      <c r="R117" s="119">
        <v>10231</v>
      </c>
      <c r="S117" s="50"/>
      <c r="T117" s="50"/>
    </row>
    <row r="118" spans="1:20" s="51" customFormat="1" ht="29.25" customHeight="1" x14ac:dyDescent="0.25">
      <c r="A118" s="83" t="s">
        <v>19</v>
      </c>
      <c r="B118" s="114" t="s">
        <v>264</v>
      </c>
      <c r="C118" s="115" t="s">
        <v>283</v>
      </c>
      <c r="D118" s="110"/>
      <c r="E118" s="83" t="s">
        <v>137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3"/>
      <c r="R118" s="119">
        <v>9839</v>
      </c>
      <c r="S118" s="50"/>
      <c r="T118" s="50"/>
    </row>
    <row r="119" spans="1:20" s="51" customFormat="1" ht="29.25" customHeight="1" x14ac:dyDescent="0.2">
      <c r="A119" s="83" t="s">
        <v>19</v>
      </c>
      <c r="B119" s="114" t="s">
        <v>264</v>
      </c>
      <c r="C119" s="115" t="s">
        <v>284</v>
      </c>
      <c r="D119" s="118" t="s">
        <v>285</v>
      </c>
      <c r="E119" s="83" t="s">
        <v>137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3"/>
      <c r="R119" s="119">
        <v>7433</v>
      </c>
      <c r="S119" s="50"/>
      <c r="T119" s="50"/>
    </row>
    <row r="120" spans="1:20" s="51" customFormat="1" ht="29.25" customHeight="1" x14ac:dyDescent="0.2">
      <c r="A120" s="83" t="s">
        <v>19</v>
      </c>
      <c r="B120" s="114" t="s">
        <v>264</v>
      </c>
      <c r="C120" s="115" t="s">
        <v>286</v>
      </c>
      <c r="D120" s="118" t="s">
        <v>287</v>
      </c>
      <c r="E120" s="83" t="s">
        <v>137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3"/>
      <c r="R120" s="119">
        <v>2099</v>
      </c>
      <c r="S120" s="50"/>
      <c r="T120" s="50"/>
    </row>
    <row r="121" spans="1:20" s="95" customFormat="1" ht="17.25" customHeight="1" x14ac:dyDescent="0.2">
      <c r="A121" s="174" t="s">
        <v>205</v>
      </c>
      <c r="B121" s="175"/>
      <c r="C121" s="175"/>
      <c r="D121" s="175"/>
      <c r="E121" s="176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9">
        <f>SUM(R13:R120)</f>
        <v>473350.09574666666</v>
      </c>
    </row>
    <row r="124" spans="1:20" s="60" customFormat="1" ht="15" x14ac:dyDescent="0.25">
      <c r="A124" s="57" t="s">
        <v>193</v>
      </c>
      <c r="B124" s="58"/>
      <c r="C124" s="58"/>
      <c r="D124" s="58"/>
      <c r="E124" s="59"/>
    </row>
    <row r="125" spans="1:20" s="60" customFormat="1" ht="15" x14ac:dyDescent="0.25">
      <c r="A125" s="57"/>
      <c r="B125" s="58"/>
      <c r="C125" s="58"/>
      <c r="D125" s="58"/>
      <c r="E125" s="59"/>
    </row>
    <row r="126" spans="1:20" s="60" customFormat="1" ht="15" x14ac:dyDescent="0.25">
      <c r="A126" s="57" t="s">
        <v>194</v>
      </c>
      <c r="B126" s="58"/>
      <c r="C126" s="58"/>
      <c r="D126" s="58"/>
      <c r="E126" s="59"/>
    </row>
  </sheetData>
  <mergeCells count="19">
    <mergeCell ref="F10:Q10"/>
    <mergeCell ref="R10:R11"/>
    <mergeCell ref="R64:R65"/>
    <mergeCell ref="A121:E121"/>
    <mergeCell ref="A7:R7"/>
    <mergeCell ref="R54:R55"/>
    <mergeCell ref="R60:R63"/>
    <mergeCell ref="B8:R8"/>
    <mergeCell ref="A10:A11"/>
    <mergeCell ref="B10:B11"/>
    <mergeCell ref="C10:C11"/>
    <mergeCell ref="D10:D11"/>
    <mergeCell ref="E10:E11"/>
    <mergeCell ref="R56:R58"/>
    <mergeCell ref="A2:B2"/>
    <mergeCell ref="A3:B3"/>
    <mergeCell ref="A1:C1"/>
    <mergeCell ref="L3:N3"/>
    <mergeCell ref="B6:R6"/>
  </mergeCells>
  <dataValidations count="2">
    <dataValidation type="decimal" operator="greaterThanOrEqual" allowBlank="1" showInputMessage="1" showErrorMessage="1" error="Значение только &gt;=0" sqref="R13:R23 R25:R32 R78:R84 R68:R69">
      <formula1>0</formula1>
    </dataValidation>
    <dataValidation type="textLength" allowBlank="1" showInputMessage="1" showErrorMessage="1" error="Аббревиатура филиала только 3 (АЭС) или 4 (УОЭС) буквы" sqref="A13:A93">
      <formula1>3</formula1>
      <formula2>4</formula2>
    </dataValidation>
  </dataValidation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1.1. Свод</vt:lpstr>
      <vt:lpstr>3.1 расчет</vt:lpstr>
      <vt:lpstr>график</vt:lpstr>
      <vt:lpstr>'1.1. Свод'!Заголовки_для_печати</vt:lpstr>
      <vt:lpstr>'3.1 расчет'!Заголовки_для_печати</vt:lpstr>
      <vt:lpstr>'1.1. Свод'!Область_печати</vt:lpstr>
      <vt:lpstr>'3.1 расчет'!Область_печати</vt:lpstr>
      <vt:lpstr>график!Область_печати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Николаева Ирина Николаевна</cp:lastModifiedBy>
  <cp:lastPrinted>2022-04-01T05:13:49Z</cp:lastPrinted>
  <dcterms:created xsi:type="dcterms:W3CDTF">2011-10-28T05:09:01Z</dcterms:created>
  <dcterms:modified xsi:type="dcterms:W3CDTF">2022-04-13T01:22:29Z</dcterms:modified>
</cp:coreProperties>
</file>