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07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D15" i="1" l="1"/>
  <c r="D16" i="1"/>
  <c r="D14" i="1"/>
  <c r="I17" i="1" l="1"/>
  <c r="J17" i="1"/>
  <c r="K17" i="1"/>
  <c r="H17" i="1"/>
  <c r="G17" i="1"/>
  <c r="F17" i="1"/>
  <c r="E17" i="1"/>
  <c r="D17" i="1"/>
  <c r="E9" i="1" l="1"/>
  <c r="F9" i="1"/>
  <c r="G9" i="1"/>
  <c r="H9" i="1"/>
  <c r="I9" i="1"/>
  <c r="J9" i="1"/>
  <c r="K9" i="1"/>
  <c r="D9" i="1"/>
</calcChain>
</file>

<file path=xl/sharedStrings.xml><?xml version="1.0" encoding="utf-8"?>
<sst xmlns="http://schemas.openxmlformats.org/spreadsheetml/2006/main" count="33" uniqueCount="17">
  <si>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</si>
  <si>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</si>
  <si>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</si>
  <si>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</si>
  <si>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</si>
  <si>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</si>
  <si>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(100 кВ и выше)</t>
  </si>
  <si>
    <t>СН1 (35 кВ)</t>
  </si>
  <si>
    <t>СН2 (6-20 кВ)</t>
  </si>
  <si>
    <t>НН (ниже 1 кВ)</t>
  </si>
  <si>
    <t>Количество точек поставки потребителей услуг сетевой организации, шт</t>
  </si>
  <si>
    <t>Физические лица</t>
  </si>
  <si>
    <t>Юридические лица</t>
  </si>
  <si>
    <t>ОДПУ</t>
  </si>
  <si>
    <t>по состоянию на 31.12.2018</t>
  </si>
  <si>
    <t>по состоянию на 31.12.2019</t>
  </si>
  <si>
    <t>Динамика (2019-2018)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</si>
</sst>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3">
    <xf numFmtId="0" fontId="0" fillId="0" borderId="0" xfId="0"/>
    <xf numFmtId="0" fontId="4" fillId="0" borderId="0" xfId="0" applyFont="1" applyFill="1"/>
    <xf numFmtId="0" fontId="4" fillId="0" borderId="1" xfId="1" applyFont="1" applyFill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/>
    <xf numFmtId="0" fontId="4" fillId="0" borderId="3" xfId="1" applyFont="1" applyFill="1" applyBorder="1" applyAlignment="1">
      <alignment horizontal="center" vertical="top" wrapText="1"/>
    </xf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1" applyFont="1" applyFill="1" applyBorder="1" applyAlignment="1">
      <alignment horizontal="center" vertical="top" wrapText="1"/>
    </xf>
    <xf numFmtId="0" fontId="4" fillId="0" borderId="14" xfId="0" applyFont="1" applyBorder="1"/>
    <xf numFmtId="0" fontId="4" fillId="0" borderId="15" xfId="0" applyFont="1" applyBorder="1"/>
    <xf numFmtId="0" fontId="4" fillId="0" borderId="2" xfId="1" applyFont="1" applyFill="1" applyBorder="1" applyAlignment="1">
      <alignment horizontal="center" vertical="top" wrapText="1"/>
    </xf>
    <xf numFmtId="0" fontId="4" fillId="0" borderId="23" xfId="0" applyFont="1" applyBorder="1"/>
    <xf numFmtId="0" fontId="4" fillId="0" borderId="24" xfId="0" applyFont="1" applyBorder="1"/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top" wrapText="1"/>
    </xf>
    <xf numFmtId="0" fontId="4" fillId="0" borderId="23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16" xfId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1" fontId="4" fillId="0" borderId="0" xfId="0" applyNumberFormat="1" applyFont="1"/>
  </cellXfs>
  <cellStyles count="23">
    <cellStyle name="Гиперссылка 2" xfId="21"/>
    <cellStyle name="Обычный" xfId="0" builtinId="0"/>
    <cellStyle name="Обычный 10" xfId="19"/>
    <cellStyle name="Обычный 11" xfId="20"/>
    <cellStyle name="Обычный 14" xfId="11"/>
    <cellStyle name="Обычный 16" xfId="12"/>
    <cellStyle name="Обычный 17" xfId="9"/>
    <cellStyle name="Обычный 2" xfId="2"/>
    <cellStyle name="Обычный 2 2" xfId="5"/>
    <cellStyle name="Обычный 2 6" xfId="8"/>
    <cellStyle name="Обычный 3" xfId="1"/>
    <cellStyle name="Обычный 3 2" xfId="13"/>
    <cellStyle name="Обычный 3 3" xfId="22"/>
    <cellStyle name="Обычный 4" xfId="10"/>
    <cellStyle name="Обычный 4 2 3" xfId="7"/>
    <cellStyle name="Обычный 4 2 3 19" xfId="6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Процентный 2" xfId="4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19"/>
  <sheetViews>
    <sheetView tabSelected="1" workbookViewId="0">
      <selection activeCell="I24" sqref="I24"/>
    </sheetView>
  </sheetViews>
  <sheetFormatPr defaultRowHeight="15" x14ac:dyDescent="0.25"/>
  <cols>
    <col min="1" max="2" width="9.140625" style="3"/>
    <col min="3" max="3" width="22.140625" style="3" customWidth="1"/>
    <col min="4" max="4" width="9.28515625" style="3" bestFit="1" customWidth="1"/>
    <col min="5" max="5" width="12" style="3" customWidth="1"/>
    <col min="6" max="6" width="12.7109375" style="3" customWidth="1"/>
    <col min="7" max="7" width="12.140625" style="3" customWidth="1"/>
    <col min="8" max="8" width="10" style="3" customWidth="1"/>
    <col min="9" max="10" width="9.42578125" style="3" bestFit="1" customWidth="1"/>
    <col min="11" max="11" width="10.42578125" style="3" customWidth="1"/>
    <col min="12" max="16384" width="9.140625" style="3"/>
  </cols>
  <sheetData>
    <row r="2" spans="3:11" ht="15.75" thickBot="1" x14ac:dyDescent="0.3">
      <c r="C2" s="31" t="s">
        <v>14</v>
      </c>
      <c r="D2" s="31"/>
      <c r="E2" s="31"/>
      <c r="F2" s="31"/>
      <c r="G2" s="31"/>
      <c r="H2" s="31"/>
      <c r="I2" s="31"/>
      <c r="J2" s="31"/>
      <c r="K2" s="31"/>
    </row>
    <row r="3" spans="3:11" s="1" customFormat="1" ht="15.75" thickBot="1" x14ac:dyDescent="0.3">
      <c r="C3" s="19"/>
      <c r="D3" s="22" t="s">
        <v>10</v>
      </c>
      <c r="E3" s="23"/>
      <c r="F3" s="23"/>
      <c r="G3" s="23"/>
      <c r="H3" s="23"/>
      <c r="I3" s="23"/>
      <c r="J3" s="23"/>
      <c r="K3" s="24"/>
    </row>
    <row r="4" spans="3:11" s="1" customFormat="1" ht="15" customHeight="1" x14ac:dyDescent="0.25">
      <c r="C4" s="20"/>
      <c r="D4" s="25" t="s">
        <v>0</v>
      </c>
      <c r="E4" s="27" t="s">
        <v>1</v>
      </c>
      <c r="F4" s="28"/>
      <c r="G4" s="29"/>
      <c r="H4" s="30" t="s">
        <v>2</v>
      </c>
      <c r="I4" s="28"/>
      <c r="J4" s="28"/>
      <c r="K4" s="29"/>
    </row>
    <row r="5" spans="3:11" s="1" customFormat="1" ht="45" x14ac:dyDescent="0.25">
      <c r="C5" s="21"/>
      <c r="D5" s="26"/>
      <c r="E5" s="13" t="s">
        <v>3</v>
      </c>
      <c r="F5" s="2" t="s">
        <v>4</v>
      </c>
      <c r="G5" s="5" t="s">
        <v>5</v>
      </c>
      <c r="H5" s="16" t="s">
        <v>6</v>
      </c>
      <c r="I5" s="2" t="s">
        <v>7</v>
      </c>
      <c r="J5" s="2" t="s">
        <v>8</v>
      </c>
      <c r="K5" s="5" t="s">
        <v>9</v>
      </c>
    </row>
    <row r="6" spans="3:11" x14ac:dyDescent="0.25">
      <c r="C6" s="11" t="s">
        <v>11</v>
      </c>
      <c r="D6" s="17">
        <v>139507</v>
      </c>
      <c r="E6" s="14"/>
      <c r="F6" s="4"/>
      <c r="G6" s="7">
        <v>139507</v>
      </c>
      <c r="H6" s="6"/>
      <c r="I6" s="4"/>
      <c r="J6" s="4">
        <v>183</v>
      </c>
      <c r="K6" s="7">
        <v>139324</v>
      </c>
    </row>
    <row r="7" spans="3:11" x14ac:dyDescent="0.25">
      <c r="C7" s="11" t="s">
        <v>12</v>
      </c>
      <c r="D7" s="17">
        <v>18537</v>
      </c>
      <c r="E7" s="14">
        <v>4</v>
      </c>
      <c r="F7" s="4">
        <v>333</v>
      </c>
      <c r="G7" s="7">
        <v>18200</v>
      </c>
      <c r="H7" s="6">
        <v>1</v>
      </c>
      <c r="I7" s="4">
        <v>13</v>
      </c>
      <c r="J7" s="4">
        <v>2586</v>
      </c>
      <c r="K7" s="7">
        <v>15937</v>
      </c>
    </row>
    <row r="8" spans="3:11" x14ac:dyDescent="0.25">
      <c r="C8" s="11" t="s">
        <v>13</v>
      </c>
      <c r="D8" s="17">
        <v>7255</v>
      </c>
      <c r="E8" s="14"/>
      <c r="F8" s="4"/>
      <c r="G8" s="7">
        <v>7255</v>
      </c>
      <c r="H8" s="6"/>
      <c r="I8" s="4"/>
      <c r="J8" s="4"/>
      <c r="K8" s="7">
        <v>7255</v>
      </c>
    </row>
    <row r="9" spans="3:11" ht="15.75" thickBot="1" x14ac:dyDescent="0.3">
      <c r="C9" s="12" t="s">
        <v>0</v>
      </c>
      <c r="D9" s="18">
        <f>SUM(D6:D8)</f>
        <v>165299</v>
      </c>
      <c r="E9" s="15">
        <f t="shared" ref="E9:K9" si="0">SUM(E6:E8)</f>
        <v>4</v>
      </c>
      <c r="F9" s="9">
        <f t="shared" si="0"/>
        <v>333</v>
      </c>
      <c r="G9" s="10">
        <f t="shared" si="0"/>
        <v>164962</v>
      </c>
      <c r="H9" s="8">
        <f t="shared" si="0"/>
        <v>1</v>
      </c>
      <c r="I9" s="9">
        <f t="shared" si="0"/>
        <v>13</v>
      </c>
      <c r="J9" s="9">
        <f t="shared" si="0"/>
        <v>2769</v>
      </c>
      <c r="K9" s="10">
        <f t="shared" si="0"/>
        <v>162516</v>
      </c>
    </row>
    <row r="10" spans="3:11" ht="15.75" thickBot="1" x14ac:dyDescent="0.3">
      <c r="C10" s="31" t="s">
        <v>15</v>
      </c>
      <c r="D10" s="31"/>
      <c r="E10" s="31"/>
      <c r="F10" s="31"/>
      <c r="G10" s="31"/>
      <c r="H10" s="31"/>
      <c r="I10" s="31"/>
      <c r="J10" s="31"/>
      <c r="K10" s="31"/>
    </row>
    <row r="11" spans="3:11" ht="15.75" thickBot="1" x14ac:dyDescent="0.3">
      <c r="C11" s="19"/>
      <c r="D11" s="22" t="s">
        <v>10</v>
      </c>
      <c r="E11" s="23"/>
      <c r="F11" s="23"/>
      <c r="G11" s="23"/>
      <c r="H11" s="23"/>
      <c r="I11" s="23"/>
      <c r="J11" s="23"/>
      <c r="K11" s="24"/>
    </row>
    <row r="12" spans="3:11" x14ac:dyDescent="0.25">
      <c r="C12" s="20"/>
      <c r="D12" s="25" t="s">
        <v>0</v>
      </c>
      <c r="E12" s="27" t="s">
        <v>1</v>
      </c>
      <c r="F12" s="28"/>
      <c r="G12" s="29"/>
      <c r="H12" s="30" t="s">
        <v>2</v>
      </c>
      <c r="I12" s="28"/>
      <c r="J12" s="28"/>
      <c r="K12" s="29"/>
    </row>
    <row r="13" spans="3:11" ht="45" x14ac:dyDescent="0.25">
      <c r="C13" s="21"/>
      <c r="D13" s="26"/>
      <c r="E13" s="13" t="s">
        <v>3</v>
      </c>
      <c r="F13" s="2" t="s">
        <v>4</v>
      </c>
      <c r="G13" s="5" t="s">
        <v>5</v>
      </c>
      <c r="H13" s="16" t="s">
        <v>6</v>
      </c>
      <c r="I13" s="2" t="s">
        <v>7</v>
      </c>
      <c r="J13" s="2" t="s">
        <v>8</v>
      </c>
      <c r="K13" s="5" t="s">
        <v>9</v>
      </c>
    </row>
    <row r="14" spans="3:11" x14ac:dyDescent="0.25">
      <c r="C14" s="11" t="s">
        <v>11</v>
      </c>
      <c r="D14" s="17">
        <f>SUM(E14:G14)</f>
        <v>137733</v>
      </c>
      <c r="E14" s="14"/>
      <c r="F14" s="4"/>
      <c r="G14" s="7">
        <v>137733</v>
      </c>
      <c r="H14" s="6"/>
      <c r="I14" s="4"/>
      <c r="J14" s="4">
        <v>179</v>
      </c>
      <c r="K14" s="7">
        <v>137554</v>
      </c>
    </row>
    <row r="15" spans="3:11" x14ac:dyDescent="0.25">
      <c r="C15" s="11" t="s">
        <v>12</v>
      </c>
      <c r="D15" s="17">
        <f t="shared" ref="D15:D16" si="1">SUM(E15:G15)</f>
        <v>18159</v>
      </c>
      <c r="E15" s="14">
        <v>17</v>
      </c>
      <c r="F15" s="4">
        <v>83</v>
      </c>
      <c r="G15" s="7">
        <v>18059</v>
      </c>
      <c r="H15" s="6">
        <v>59</v>
      </c>
      <c r="I15" s="4">
        <v>74</v>
      </c>
      <c r="J15" s="4">
        <v>3466</v>
      </c>
      <c r="K15" s="7">
        <v>14560</v>
      </c>
    </row>
    <row r="16" spans="3:11" x14ac:dyDescent="0.25">
      <c r="C16" s="11" t="s">
        <v>13</v>
      </c>
      <c r="D16" s="17">
        <f t="shared" si="1"/>
        <v>7218</v>
      </c>
      <c r="E16" s="14"/>
      <c r="F16" s="4"/>
      <c r="G16" s="7">
        <v>7218</v>
      </c>
      <c r="H16" s="6"/>
      <c r="I16" s="4"/>
      <c r="J16" s="4"/>
      <c r="K16" s="7">
        <v>7218</v>
      </c>
    </row>
    <row r="17" spans="3:11" ht="15.75" thickBot="1" x14ac:dyDescent="0.3">
      <c r="C17" s="12" t="s">
        <v>0</v>
      </c>
      <c r="D17" s="18">
        <f>SUM(D14:D16)</f>
        <v>163110</v>
      </c>
      <c r="E17" s="15">
        <f t="shared" ref="E17:K17" si="2">SUM(E14:E16)</f>
        <v>17</v>
      </c>
      <c r="F17" s="9">
        <f t="shared" si="2"/>
        <v>83</v>
      </c>
      <c r="G17" s="10">
        <f t="shared" si="2"/>
        <v>163010</v>
      </c>
      <c r="H17" s="8">
        <f t="shared" si="2"/>
        <v>59</v>
      </c>
      <c r="I17" s="8">
        <f t="shared" si="2"/>
        <v>74</v>
      </c>
      <c r="J17" s="8">
        <f t="shared" si="2"/>
        <v>3645</v>
      </c>
      <c r="K17" s="8">
        <f t="shared" si="2"/>
        <v>159332</v>
      </c>
    </row>
    <row r="18" spans="3:11" x14ac:dyDescent="0.25">
      <c r="C18" s="3" t="s">
        <v>16</v>
      </c>
      <c r="D18" s="3">
        <f>D17-D9</f>
        <v>-2189</v>
      </c>
      <c r="E18" s="3">
        <f>E17-E9</f>
        <v>13</v>
      </c>
      <c r="F18" s="3">
        <f t="shared" ref="F18:K18" si="3">F17-F9</f>
        <v>-250</v>
      </c>
      <c r="G18" s="3">
        <f t="shared" si="3"/>
        <v>-1952</v>
      </c>
      <c r="H18" s="3">
        <f t="shared" si="3"/>
        <v>58</v>
      </c>
      <c r="I18" s="3">
        <f t="shared" si="3"/>
        <v>61</v>
      </c>
      <c r="J18" s="3">
        <f t="shared" si="3"/>
        <v>876</v>
      </c>
      <c r="K18" s="3">
        <f t="shared" si="3"/>
        <v>-3184</v>
      </c>
    </row>
    <row r="19" spans="3:11" x14ac:dyDescent="0.25">
      <c r="D19" s="32"/>
      <c r="E19" s="32"/>
      <c r="F19" s="32"/>
      <c r="G19" s="32"/>
      <c r="H19" s="32"/>
      <c r="I19" s="32"/>
      <c r="J19" s="32"/>
      <c r="K19" s="32"/>
    </row>
  </sheetData>
  <mergeCells count="12">
    <mergeCell ref="C10:K10"/>
    <mergeCell ref="C11:C13"/>
    <mergeCell ref="D11:K11"/>
    <mergeCell ref="D12:D13"/>
    <mergeCell ref="E12:G12"/>
    <mergeCell ref="H12:K12"/>
    <mergeCell ref="C2:K2"/>
    <mergeCell ref="C3:C5"/>
    <mergeCell ref="D3:K3"/>
    <mergeCell ref="D4:D5"/>
    <mergeCell ref="E4:G4"/>
    <mergeCell ref="H4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Серебренникова Анита Олеговна</dc:creator>
  <cp:lastModifiedBy>Серебренникова Анита Олеговна</cp:lastModifiedBy>
  <cp:lastPrinted>2020-03-02T08:37:50Z</cp:lastPrinted>
  <dcterms:created xsi:type="dcterms:W3CDTF">2019-07-10T06:14:40Z</dcterms:created>
  <dcterms:modified xsi:type="dcterms:W3CDTF">2020-03-03T00:57:29Z</dcterms:modified>
</cp:coreProperties>
</file>